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75" windowWidth="6285" windowHeight="9120" tabRatio="600" firstSheet="0" activeTab="0" autoFilterDateGrouping="1"/>
  </bookViews>
  <sheets>
    <sheet name="DJ Mid-C Electricity Index" sheetId="1" state="visible" r:id="rId1"/>
  </sheets>
  <definedNames>
    <definedName name="_xlnm.Print_Area" localSheetId="0">'DJ Mid-C Electricity Index'!$A$1:$O$77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mmmm\ d\,\ yyyy"/>
    <numFmt numFmtId="165" formatCode="&quot;$&quot;#,##0.00"/>
    <numFmt numFmtId="166" formatCode="&quot;$&quot;#,##0.00_);[Red]\(&quot;$&quot;#,##0.00\)"/>
  </numFmts>
  <fonts count="8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18"/>
    </font>
    <font>
      <name val="Arial"/>
      <family val="2"/>
      <sz val="10"/>
    </font>
    <font>
      <name val="Arial"/>
      <family val="2"/>
      <sz val="11"/>
    </font>
    <font>
      <name val="Arial"/>
      <family val="2"/>
      <b val="1"/>
      <sz val="9"/>
    </font>
    <font>
      <name val="Arial"/>
      <family val="2"/>
      <b val="1"/>
      <color indexed="12"/>
      <sz val="10"/>
    </font>
    <font>
      <name val="Arial"/>
      <family val="2"/>
      <b val="1"/>
      <color indexed="10"/>
      <sz val="10"/>
    </font>
  </fonts>
  <fills count="4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5" fillId="0" borderId="1" applyAlignment="1" pivotButton="0" quotePrefix="0" xfId="0">
      <alignment horizontal="center"/>
    </xf>
    <xf numFmtId="0" fontId="5" fillId="0" borderId="2" applyAlignment="1" pivotButton="0" quotePrefix="0" xfId="0">
      <alignment horizontal="center"/>
    </xf>
    <xf numFmtId="0" fontId="7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center"/>
    </xf>
    <xf numFmtId="0" fontId="5" fillId="0" borderId="0" pivotButton="0" quotePrefix="0" xfId="0"/>
    <xf numFmtId="164" fontId="3" fillId="2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0" fontId="5" fillId="0" borderId="3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0" fillId="0" borderId="0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2" pivotButton="0" quotePrefix="0" xfId="0"/>
    <xf numFmtId="0" fontId="4" fillId="0" borderId="7" pivotButton="0" quotePrefix="0" xfId="0"/>
    <xf numFmtId="0" fontId="4" fillId="0" borderId="8" pivotButton="0" quotePrefix="0" xfId="0"/>
    <xf numFmtId="0" fontId="4" fillId="0" borderId="9" pivotButton="0" quotePrefix="0" xfId="0"/>
    <xf numFmtId="0" fontId="4" fillId="0" borderId="5" pivotButton="0" quotePrefix="0" xfId="0"/>
    <xf numFmtId="0" fontId="4" fillId="0" borderId="2" pivotButton="0" quotePrefix="0" xfId="0"/>
    <xf numFmtId="165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3" fontId="3" fillId="0" borderId="4" applyAlignment="1" pivotButton="0" quotePrefix="0" xfId="0">
      <alignment horizontal="center"/>
    </xf>
    <xf numFmtId="165" fontId="3" fillId="0" borderId="10" applyAlignment="1" pivotButton="0" quotePrefix="0" xfId="0">
      <alignment horizontal="center"/>
    </xf>
    <xf numFmtId="0" fontId="0" fillId="0" borderId="10" pivotButton="0" quotePrefix="0" xfId="0"/>
    <xf numFmtId="0" fontId="0" fillId="0" borderId="4" pivotButton="0" quotePrefix="0" xfId="0"/>
    <xf numFmtId="0" fontId="0" fillId="0" borderId="8" pivotButton="0" quotePrefix="0" xfId="0"/>
    <xf numFmtId="165" fontId="0" fillId="0" borderId="0" applyAlignment="1" pivotButton="0" quotePrefix="0" xfId="0">
      <alignment horizontal="center"/>
    </xf>
    <xf numFmtId="166" fontId="1" fillId="0" borderId="10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166" fontId="0" fillId="0" borderId="0" applyAlignment="1" pivotButton="0" quotePrefix="0" xfId="0">
      <alignment horizontal="center"/>
    </xf>
    <xf numFmtId="0" fontId="4" fillId="0" borderId="10" pivotButton="0" quotePrefix="0" xfId="0"/>
    <xf numFmtId="0" fontId="4" fillId="0" borderId="4" pivotButton="0" quotePrefix="0" xfId="0"/>
    <xf numFmtId="165" fontId="6" fillId="0" borderId="10" applyAlignment="1" pivotButton="0" quotePrefix="0" xfId="0">
      <alignment horizontal="center"/>
    </xf>
    <xf numFmtId="3" fontId="6" fillId="0" borderId="0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3" fontId="3" fillId="3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3" fontId="3" fillId="3" borderId="4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5" fontId="3" fillId="0" borderId="10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165" fontId="0" fillId="0" borderId="0" applyAlignment="1" pivotButton="0" quotePrefix="0" xfId="0">
      <alignment horizontal="center"/>
    </xf>
    <xf numFmtId="164" fontId="3" fillId="2" borderId="0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166" fontId="1" fillId="0" borderId="10" applyAlignment="1" pivotButton="0" quotePrefix="0" xfId="0">
      <alignment horizontal="center"/>
    </xf>
    <xf numFmtId="165" fontId="6" fillId="0" borderId="10" applyAlignment="1" pivotButton="0" quotePrefix="0" xfId="0">
      <alignment horizontal="center"/>
    </xf>
    <xf numFmtId="166" fontId="0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1547527947475588"/>
          <y val="0.0833360053692713"/>
          <w val="0.8218311296821114"/>
          <h val="0.519624504067221"/>
        </manualLayout>
      </layout>
      <lineChart>
        <grouping val="standard"/>
        <varyColors val="0"/>
        <ser>
          <idx val="0"/>
          <order val="0"/>
          <tx>
            <v>Firm On Peak</v>
          </tx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36917</v>
                </pt>
                <pt idx="1">
                  <v>36916</v>
                </pt>
                <pt idx="2">
                  <v>36915</v>
                </pt>
                <pt idx="3">
                  <v>36914</v>
                </pt>
                <pt idx="4">
                  <v>36913</v>
                </pt>
                <pt idx="5">
                  <v>36912</v>
                </pt>
                <pt idx="6">
                  <v>36911</v>
                </pt>
                <pt idx="7">
                  <v>36910</v>
                </pt>
                <pt idx="8">
                  <v>36909</v>
                </pt>
                <pt idx="9">
                  <v>36908</v>
                </pt>
                <pt idx="10">
                  <v>36907</v>
                </pt>
                <pt idx="11">
                  <v>36906</v>
                </pt>
                <pt idx="12">
                  <v>36905</v>
                </pt>
                <pt idx="13">
                  <v>36904</v>
                </pt>
                <pt idx="14">
                  <v>36903</v>
                </pt>
                <pt idx="15">
                  <v>36902</v>
                </pt>
                <pt idx="16">
                  <v>36901</v>
                </pt>
                <pt idx="17">
                  <v>36900</v>
                </pt>
                <pt idx="18">
                  <v>36899</v>
                </pt>
                <pt idx="19">
                  <v>36898</v>
                </pt>
                <pt idx="20">
                  <v>36897</v>
                </pt>
                <pt idx="21">
                  <v>36896</v>
                </pt>
                <pt idx="22">
                  <v>36895</v>
                </pt>
                <pt idx="23">
                  <v>36894</v>
                </pt>
                <pt idx="24">
                  <v>36893</v>
                </pt>
                <pt idx="25">
                  <v>36892</v>
                </pt>
                <pt idx="26">
                  <v>36891</v>
                </pt>
                <pt idx="27">
                  <v>36890</v>
                </pt>
                <pt idx="28">
                  <v>36889</v>
                </pt>
                <pt idx="29">
                  <v>36888</v>
                </pt>
                <pt idx="30">
                  <v>36887</v>
                </pt>
              </numCache>
            </numRef>
          </cat>
          <val>
            <numRef>
              <f>'DJ Mid-C Electricity Index'!$D$12:$D$42</f>
              <numCache>
                <formatCode>"$"#,##0.00</formatCode>
                <ptCount val="31"/>
                <pt idx="0">
                  <v>295.64</v>
                </pt>
                <pt idx="1">
                  <v>319.38</v>
                </pt>
                <pt idx="2">
                  <v>307.59</v>
                </pt>
                <pt idx="3">
                  <v>329.11</v>
                </pt>
                <pt idx="4">
                  <v>393.64</v>
                </pt>
                <pt idx="5">
                  <v>300</v>
                </pt>
                <pt idx="6">
                  <v>559.4</v>
                </pt>
                <pt idx="7">
                  <v>559.4</v>
                </pt>
                <pt idx="8">
                  <v>481.44</v>
                </pt>
                <pt idx="9">
                  <v>272.66</v>
                </pt>
                <pt idx="10">
                  <v>179.29</v>
                </pt>
                <pt idx="11">
                  <v>179.29</v>
                </pt>
                <pt idx="12">
                  <v>158.5</v>
                </pt>
                <pt idx="13">
                  <v>158.65</v>
                </pt>
                <pt idx="14">
                  <v>171.71</v>
                </pt>
                <pt idx="15">
                  <v>171.43</v>
                </pt>
                <pt idx="16">
                  <v>157.57</v>
                </pt>
                <pt idx="17">
                  <v>152.13</v>
                </pt>
                <pt idx="18">
                  <v>147.54</v>
                </pt>
                <pt idx="19">
                  <v>140</v>
                </pt>
                <pt idx="20">
                  <v>146.05</v>
                </pt>
                <pt idx="21">
                  <v>146.05</v>
                </pt>
                <pt idx="22">
                  <v>152.95</v>
                </pt>
                <pt idx="23">
                  <v>175.7</v>
                </pt>
                <pt idx="24">
                  <v>185.67</v>
                </pt>
                <pt idx="25">
                  <v>187.5</v>
                </pt>
                <pt idx="26">
                  <v>167.5</v>
                </pt>
                <pt idx="27">
                  <v>171.7</v>
                </pt>
                <pt idx="28">
                  <v>217.65</v>
                </pt>
                <pt idx="29">
                  <v>217.65</v>
                </pt>
                <pt idx="30">
                  <v>394.68</v>
                </pt>
              </numCache>
            </numRef>
          </val>
          <smooth val="0"/>
        </ser>
        <ser>
          <idx val="1"/>
          <order val="1"/>
          <tx>
            <v>Firm Off Peak</v>
          </tx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36917</v>
                </pt>
                <pt idx="1">
                  <v>36916</v>
                </pt>
                <pt idx="2">
                  <v>36915</v>
                </pt>
                <pt idx="3">
                  <v>36914</v>
                </pt>
                <pt idx="4">
                  <v>36913</v>
                </pt>
                <pt idx="5">
                  <v>36912</v>
                </pt>
                <pt idx="6">
                  <v>36911</v>
                </pt>
                <pt idx="7">
                  <v>36910</v>
                </pt>
                <pt idx="8">
                  <v>36909</v>
                </pt>
                <pt idx="9">
                  <v>36908</v>
                </pt>
                <pt idx="10">
                  <v>36907</v>
                </pt>
                <pt idx="11">
                  <v>36906</v>
                </pt>
                <pt idx="12">
                  <v>36905</v>
                </pt>
                <pt idx="13">
                  <v>36904</v>
                </pt>
                <pt idx="14">
                  <v>36903</v>
                </pt>
                <pt idx="15">
                  <v>36902</v>
                </pt>
                <pt idx="16">
                  <v>36901</v>
                </pt>
                <pt idx="17">
                  <v>36900</v>
                </pt>
                <pt idx="18">
                  <v>36899</v>
                </pt>
                <pt idx="19">
                  <v>36898</v>
                </pt>
                <pt idx="20">
                  <v>36897</v>
                </pt>
                <pt idx="21">
                  <v>36896</v>
                </pt>
                <pt idx="22">
                  <v>36895</v>
                </pt>
                <pt idx="23">
                  <v>36894</v>
                </pt>
                <pt idx="24">
                  <v>36893</v>
                </pt>
                <pt idx="25">
                  <v>36892</v>
                </pt>
                <pt idx="26">
                  <v>36891</v>
                </pt>
                <pt idx="27">
                  <v>36890</v>
                </pt>
                <pt idx="28">
                  <v>36889</v>
                </pt>
                <pt idx="29">
                  <v>36888</v>
                </pt>
                <pt idx="30">
                  <v>36887</v>
                </pt>
              </numCache>
            </numRef>
          </cat>
          <val>
            <numRef>
              <f>'DJ Mid-C Electricity Index'!$F$12:$F$42</f>
              <numCache>
                <formatCode>"$"#,##0.00</formatCode>
                <ptCount val="31"/>
                <pt idx="0">
                  <v>254.65</v>
                </pt>
                <pt idx="1">
                  <v>295.88</v>
                </pt>
                <pt idx="2">
                  <v>261.91</v>
                </pt>
                <pt idx="3">
                  <v>254.24</v>
                </pt>
                <pt idx="4">
                  <v>333.06</v>
                </pt>
                <pt idx="5">
                  <v>337.5</v>
                </pt>
                <pt idx="6">
                  <v>411.6</v>
                </pt>
                <pt idx="7">
                  <v>411.6</v>
                </pt>
                <pt idx="8">
                  <v>392.14</v>
                </pt>
                <pt idx="9">
                  <v>248.16</v>
                </pt>
                <pt idx="10">
                  <v>158.21</v>
                </pt>
                <pt idx="11">
                  <v>158.21</v>
                </pt>
                <pt idx="12">
                  <v>152.5</v>
                </pt>
                <pt idx="13">
                  <v>151.85</v>
                </pt>
                <pt idx="14">
                  <v>147.69</v>
                </pt>
                <pt idx="15">
                  <v>147.59</v>
                </pt>
                <pt idx="16">
                  <v>144.37</v>
                </pt>
                <pt idx="17">
                  <v>145.73</v>
                </pt>
                <pt idx="18">
                  <v>130.49</v>
                </pt>
                <pt idx="19">
                  <v>130</v>
                </pt>
                <pt idx="20">
                  <v>135.85</v>
                </pt>
                <pt idx="21">
                  <v>135.85</v>
                </pt>
                <pt idx="22">
                  <v>139.1</v>
                </pt>
                <pt idx="23">
                  <v>163.68</v>
                </pt>
                <pt idx="24">
                  <v>176.33</v>
                </pt>
                <pt idx="25">
                  <v>175</v>
                </pt>
                <pt idx="26">
                  <v>157.5</v>
                </pt>
                <pt idx="27">
                  <v>160.7</v>
                </pt>
                <pt idx="28">
                  <v>169.05</v>
                </pt>
                <pt idx="29">
                  <v>169.05</v>
                </pt>
                <pt idx="30">
                  <v>267.17</v>
                </pt>
              </numCache>
            </numRef>
          </val>
          <smooth val="0"/>
        </ser>
        <ser>
          <idx val="2"/>
          <order val="2"/>
          <tx>
            <v>Non Firm On Peak</v>
          </tx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36917</v>
                </pt>
                <pt idx="1">
                  <v>36916</v>
                </pt>
                <pt idx="2">
                  <v>36915</v>
                </pt>
                <pt idx="3">
                  <v>36914</v>
                </pt>
                <pt idx="4">
                  <v>36913</v>
                </pt>
                <pt idx="5">
                  <v>36912</v>
                </pt>
                <pt idx="6">
                  <v>36911</v>
                </pt>
                <pt idx="7">
                  <v>36910</v>
                </pt>
                <pt idx="8">
                  <v>36909</v>
                </pt>
                <pt idx="9">
                  <v>36908</v>
                </pt>
                <pt idx="10">
                  <v>36907</v>
                </pt>
                <pt idx="11">
                  <v>36906</v>
                </pt>
                <pt idx="12">
                  <v>36905</v>
                </pt>
                <pt idx="13">
                  <v>36904</v>
                </pt>
                <pt idx="14">
                  <v>36903</v>
                </pt>
                <pt idx="15">
                  <v>36902</v>
                </pt>
                <pt idx="16">
                  <v>36901</v>
                </pt>
                <pt idx="17">
                  <v>36900</v>
                </pt>
                <pt idx="18">
                  <v>36899</v>
                </pt>
                <pt idx="19">
                  <v>36898</v>
                </pt>
                <pt idx="20">
                  <v>36897</v>
                </pt>
                <pt idx="21">
                  <v>36896</v>
                </pt>
                <pt idx="22">
                  <v>36895</v>
                </pt>
                <pt idx="23">
                  <v>36894</v>
                </pt>
                <pt idx="24">
                  <v>36893</v>
                </pt>
                <pt idx="25">
                  <v>36892</v>
                </pt>
                <pt idx="26">
                  <v>36891</v>
                </pt>
                <pt idx="27">
                  <v>36890</v>
                </pt>
                <pt idx="28">
                  <v>36889</v>
                </pt>
                <pt idx="29">
                  <v>36888</v>
                </pt>
                <pt idx="30">
                  <v>36887</v>
                </pt>
              </numCache>
            </numRef>
          </cat>
          <val>
            <numRef>
              <f>'DJ Mid-C Electricity Index'!$H$12:$H$42</f>
              <numCache>
                <formatCode>"$"#,##0.00</formatCode>
                <ptCount val="31"/>
                <pt idx="1">
                  <v>296.66</v>
                </pt>
                <pt idx="2">
                  <v>290.03</v>
                </pt>
                <pt idx="3">
                  <v>309.54</v>
                </pt>
                <pt idx="4">
                  <v>351.61</v>
                </pt>
                <pt idx="5">
                  <v>367</v>
                </pt>
                <pt idx="6">
                  <v>362.89</v>
                </pt>
                <pt idx="7">
                  <v>376.11</v>
                </pt>
                <pt idx="8">
                  <v>454.07</v>
                </pt>
                <pt idx="9">
                  <v>428.17</v>
                </pt>
                <pt idx="10">
                  <v>422.32</v>
                </pt>
                <pt idx="11">
                  <v>205.96</v>
                </pt>
                <pt idx="12">
                  <v>175.38</v>
                </pt>
                <pt idx="13">
                  <v>180.04</v>
                </pt>
                <pt idx="14">
                  <v>181.08</v>
                </pt>
                <pt idx="15">
                  <v>157.64</v>
                </pt>
                <pt idx="16">
                  <v>149.25</v>
                </pt>
                <pt idx="17">
                  <v>148.76</v>
                </pt>
                <pt idx="18">
                  <v>115.32</v>
                </pt>
                <pt idx="19">
                  <v>119.61</v>
                </pt>
                <pt idx="20">
                  <v>103.18</v>
                </pt>
                <pt idx="21">
                  <v>134.44</v>
                </pt>
                <pt idx="22">
                  <v>143.03</v>
                </pt>
                <pt idx="23">
                  <v>156.14</v>
                </pt>
                <pt idx="24">
                  <v>142.46</v>
                </pt>
                <pt idx="25">
                  <v>111.05</v>
                </pt>
                <pt idx="26">
                  <v>150.12</v>
                </pt>
                <pt idx="27">
                  <v>146.38</v>
                </pt>
                <pt idx="28">
                  <formatCode>"$"#,##0.00_);[Red]\("$"#,##0.00\)</formatCode>
                  <v>214.02</v>
                </pt>
                <pt idx="29">
                  <formatCode>"$"#,##0.00_);[Red]\("$"#,##0.00\)</formatCode>
                  <v>190.98</v>
                </pt>
                <pt idx="30">
                  <formatCode>"$"#,##0.00_);[Red]\("$"#,##0.00\)</formatCode>
                  <v>165.54</v>
                </pt>
              </numCache>
            </numRef>
          </val>
          <smooth val="0"/>
        </ser>
        <ser>
          <idx val="3"/>
          <order val="3"/>
          <tx>
            <v>Non Firm Off Peak</v>
          </tx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36917</v>
                </pt>
                <pt idx="1">
                  <v>36916</v>
                </pt>
                <pt idx="2">
                  <v>36915</v>
                </pt>
                <pt idx="3">
                  <v>36914</v>
                </pt>
                <pt idx="4">
                  <v>36913</v>
                </pt>
                <pt idx="5">
                  <v>36912</v>
                </pt>
                <pt idx="6">
                  <v>36911</v>
                </pt>
                <pt idx="7">
                  <v>36910</v>
                </pt>
                <pt idx="8">
                  <v>36909</v>
                </pt>
                <pt idx="9">
                  <v>36908</v>
                </pt>
                <pt idx="10">
                  <v>36907</v>
                </pt>
                <pt idx="11">
                  <v>36906</v>
                </pt>
                <pt idx="12">
                  <v>36905</v>
                </pt>
                <pt idx="13">
                  <v>36904</v>
                </pt>
                <pt idx="14">
                  <v>36903</v>
                </pt>
                <pt idx="15">
                  <v>36902</v>
                </pt>
                <pt idx="16">
                  <v>36901</v>
                </pt>
                <pt idx="17">
                  <v>36900</v>
                </pt>
                <pt idx="18">
                  <v>36899</v>
                </pt>
                <pt idx="19">
                  <v>36898</v>
                </pt>
                <pt idx="20">
                  <v>36897</v>
                </pt>
                <pt idx="21">
                  <v>36896</v>
                </pt>
                <pt idx="22">
                  <v>36895</v>
                </pt>
                <pt idx="23">
                  <v>36894</v>
                </pt>
                <pt idx="24">
                  <v>36893</v>
                </pt>
                <pt idx="25">
                  <v>36892</v>
                </pt>
                <pt idx="26">
                  <v>36891</v>
                </pt>
                <pt idx="27">
                  <v>36890</v>
                </pt>
                <pt idx="28">
                  <v>36889</v>
                </pt>
                <pt idx="29">
                  <v>36888</v>
                </pt>
                <pt idx="30">
                  <v>36887</v>
                </pt>
              </numCache>
            </numRef>
          </cat>
          <val>
            <numRef>
              <f>'DJ Mid-C Electricity Index'!$J$12:$J$42</f>
              <numCache>
                <formatCode>"$"#,##0.00</formatCode>
                <ptCount val="31"/>
                <pt idx="1">
                  <v>234.61</v>
                </pt>
                <pt idx="2">
                  <v>291.18</v>
                </pt>
                <pt idx="3">
                  <v>305</v>
                </pt>
                <pt idx="4">
                  <v>314.65</v>
                </pt>
                <pt idx="5">
                  <v>318.16</v>
                </pt>
                <pt idx="6">
                  <v>286.58</v>
                </pt>
                <pt idx="7">
                  <v>283.47</v>
                </pt>
                <pt idx="8">
                  <v>294.21</v>
                </pt>
                <pt idx="9">
                  <v>285.3</v>
                </pt>
                <pt idx="10">
                  <v>190</v>
                </pt>
                <pt idx="11">
                  <v>210</v>
                </pt>
                <pt idx="12">
                  <v>157.2</v>
                </pt>
                <pt idx="13">
                  <v>158.51</v>
                </pt>
                <pt idx="14">
                  <v>149.35</v>
                </pt>
                <pt idx="15">
                  <v>119.48</v>
                </pt>
                <pt idx="16">
                  <v>120.6</v>
                </pt>
                <pt idx="17">
                  <v>123.36</v>
                </pt>
                <pt idx="18">
                  <v>102.22</v>
                </pt>
                <pt idx="19">
                  <v>82.66</v>
                </pt>
                <pt idx="20">
                  <v>98.34</v>
                </pt>
                <pt idx="21">
                  <v>120.8</v>
                </pt>
                <pt idx="22">
                  <v>127.53</v>
                </pt>
                <pt idx="23">
                  <v>127.71</v>
                </pt>
                <pt idx="24">
                  <v>126.6</v>
                </pt>
                <pt idx="25">
                  <v>110</v>
                </pt>
                <pt idx="26">
                  <v>110</v>
                </pt>
                <pt idx="27">
                  <v>145.32</v>
                </pt>
                <pt idx="28">
                  <v>166.68</v>
                </pt>
                <pt idx="29">
                  <v>158.36</v>
                </pt>
                <pt idx="30">
                  <v>159.35</v>
                </pt>
              </numCache>
            </numRef>
          </val>
          <smooth val="0"/>
        </ser>
        <ser>
          <idx val="4"/>
          <order val="4"/>
          <tx>
            <v>Sunday &amp; NERC Holidays</v>
          </tx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10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36917</v>
                </pt>
                <pt idx="1">
                  <v>36916</v>
                </pt>
                <pt idx="2">
                  <v>36915</v>
                </pt>
                <pt idx="3">
                  <v>36914</v>
                </pt>
                <pt idx="4">
                  <v>36913</v>
                </pt>
                <pt idx="5">
                  <v>36912</v>
                </pt>
                <pt idx="6">
                  <v>36911</v>
                </pt>
                <pt idx="7">
                  <v>36910</v>
                </pt>
                <pt idx="8">
                  <v>36909</v>
                </pt>
                <pt idx="9">
                  <v>36908</v>
                </pt>
                <pt idx="10">
                  <v>36907</v>
                </pt>
                <pt idx="11">
                  <v>36906</v>
                </pt>
                <pt idx="12">
                  <v>36905</v>
                </pt>
                <pt idx="13">
                  <v>36904</v>
                </pt>
                <pt idx="14">
                  <v>36903</v>
                </pt>
                <pt idx="15">
                  <v>36902</v>
                </pt>
                <pt idx="16">
                  <v>36901</v>
                </pt>
                <pt idx="17">
                  <v>36900</v>
                </pt>
                <pt idx="18">
                  <v>36899</v>
                </pt>
                <pt idx="19">
                  <v>36898</v>
                </pt>
                <pt idx="20">
                  <v>36897</v>
                </pt>
                <pt idx="21">
                  <v>36896</v>
                </pt>
                <pt idx="22">
                  <v>36895</v>
                </pt>
                <pt idx="23">
                  <v>36894</v>
                </pt>
                <pt idx="24">
                  <v>36893</v>
                </pt>
                <pt idx="25">
                  <v>36892</v>
                </pt>
                <pt idx="26">
                  <v>36891</v>
                </pt>
                <pt idx="27">
                  <v>36890</v>
                </pt>
                <pt idx="28">
                  <v>36889</v>
                </pt>
                <pt idx="29">
                  <v>36888</v>
                </pt>
                <pt idx="30">
                  <v>36887</v>
                </pt>
              </numCache>
            </numRef>
          </cat>
          <val>
            <numRef>
              <f>'DJ Mid-C Electricity Index'!$M$12:$M$42</f>
              <numCache>
                <formatCode>General</formatCode>
                <ptCount val="31"/>
                <pt idx="5">
                  <formatCode>"$"#,##0.00_);[Red]\("$"#,##0.00\)</formatCode>
                  <v>335.88</v>
                </pt>
                <pt idx="12">
                  <formatCode>"$"#,##0.00_);[Red]\("$"#,##0.00\)</formatCode>
                  <v>152.44</v>
                </pt>
                <pt idx="19">
                  <formatCode>"$"#,##0.00_);[Red]\("$"#,##0.00\)</formatCode>
                  <v>130.49</v>
                </pt>
                <pt idx="25">
                  <formatCode>"$"#,##0.00_);[Red]\("$"#,##0.00\)</formatCode>
                  <v>176.33</v>
                </pt>
                <pt idx="26">
                  <formatCode>"$"#,##0.00_);[Red]\("$"#,##0.00\)</formatCode>
                  <v>164.5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51751824"/>
        <axId val="151752384"/>
      </lineChart>
      <dateAx>
        <axId val="151751824"/>
        <scaling>
          <orientation val="minMax"/>
        </scaling>
        <delete val="0"/>
        <axPos val="b"/>
        <title>
          <tx>
            <rich>
              <a:bodyPr/>
              <a:lstStyle/>
              <a:p>
                <a:pPr>
                  <a:defRPr sz="1200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 Flow Date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4724649718429256"/>
              <y val="0.8088494638782214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m/d/yyyy" sourceLinked="0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95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51752384"/>
        <crosses val="autoZero"/>
        <lblOffset val="100"/>
        <baseTimeUnit val="days"/>
        <majorUnit val="1"/>
        <majorTimeUnit val="days"/>
        <minorUnit val="1"/>
        <minorTimeUnit val="days"/>
      </dateAx>
      <valAx>
        <axId val="151752384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title>
          <tx>
            <rich>
              <a:bodyPr/>
              <a:lstStyle/>
              <a:p>
                <a:pPr>
                  <a:defRPr sz="1175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$/MWH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03868819868688969"/>
              <y val="0.3333440214770852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&quot;$&quot;#,##0.00" sourceLinked="1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95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51751824"/>
        <crosses val="autoZero"/>
        <crossBetween val="between"/>
      </valAx>
    </plotArea>
    <legend>
      <legendPos val="r"/>
      <legendEntry>
        <idx val="1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2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3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4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ayout>
        <manualLayout>
          <xMode val="edge"/>
          <yMode val="edge"/>
          <wMode val="factor"/>
          <hMode val="factor"/>
          <x val="0.04923952560149597"/>
          <y val="0.8921854692474926"/>
          <w val="0.9461023133430297"/>
          <h val="0.1004934182394154"/>
        </manualLayout>
      </layout>
      <overlay val="0"/>
      <spPr>
        <a:solidFill>
          <a:srgbClr val="FFFFFF"/>
        </a:solidFill>
        <a:ln w="25400">
          <a:noFill/>
          <a:prstDash val="solid"/>
        </a:ln>
      </spPr>
      <txPr>
        <a:bodyPr/>
        <a:lstStyle/>
        <a:p>
          <a:pPr>
            <a:defRPr sz="92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rgbClr val="FFFFFF"/>
    </a:solidFill>
    <a:ln w="3175">
      <a:solidFill>
        <a:srgbClr val="000000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1</col>
      <colOff>9525</colOff>
      <row>52</row>
      <rowOff>0</rowOff>
    </from>
    <to>
      <col>13</col>
      <colOff>514350</colOff>
      <row>76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N388"/>
  <sheetViews>
    <sheetView tabSelected="1" zoomScale="75" zoomScaleNormal="75" workbookViewId="0">
      <selection activeCell="B12" sqref="B12"/>
    </sheetView>
  </sheetViews>
  <sheetFormatPr baseColWidth="8" defaultRowHeight="12.75"/>
  <cols>
    <col width="1.140625" customWidth="1" style="14" min="1" max="1"/>
    <col width="17.7109375" customWidth="1" style="14" min="2" max="2"/>
    <col width="0.7109375" customWidth="1" style="14" min="3" max="3"/>
    <col width="9.7109375" customWidth="1" style="14" min="4" max="11"/>
    <col width="1" customWidth="1" style="14" min="12" max="12"/>
    <col width="17.140625" customWidth="1" style="14" min="13" max="13"/>
    <col width="11.7109375" bestFit="1" customWidth="1" style="14" min="14" max="14"/>
    <col width="3" customWidth="1" style="14" min="15" max="15"/>
  </cols>
  <sheetData>
    <row r="1" ht="7.5" customHeight="1" s="14"/>
    <row r="2">
      <c r="E2" t="inlineStr">
        <is>
          <t> </t>
        </is>
      </c>
    </row>
    <row r="3"/>
    <row r="4"/>
    <row r="5"/>
    <row r="6"/>
    <row r="7"/>
    <row r="8" ht="5.25" customHeight="1" s="14" thickBot="1">
      <c r="M8" s="29" t="n"/>
      <c r="N8" s="29" t="n"/>
    </row>
    <row r="9" ht="17.25" customHeight="1" s="14">
      <c r="B9" s="2" t="n"/>
      <c r="C9" s="2" t="n"/>
      <c r="D9" s="3" t="inlineStr">
        <is>
          <t>Firm</t>
        </is>
      </c>
      <c r="E9" s="3" t="inlineStr">
        <is>
          <t>Volume</t>
        </is>
      </c>
      <c r="F9" s="3" t="inlineStr">
        <is>
          <t>Firm</t>
        </is>
      </c>
      <c r="G9" s="3" t="inlineStr">
        <is>
          <t>Volume</t>
        </is>
      </c>
      <c r="H9" s="3" t="inlineStr">
        <is>
          <t>Non Firm</t>
        </is>
      </c>
      <c r="I9" s="3" t="inlineStr">
        <is>
          <t>Volume</t>
        </is>
      </c>
      <c r="J9" s="3" t="inlineStr">
        <is>
          <t>Non Firm</t>
        </is>
      </c>
      <c r="K9" s="4" t="inlineStr">
        <is>
          <t>Volume</t>
        </is>
      </c>
      <c r="L9" s="8" t="n"/>
      <c r="M9" s="12" t="inlineStr">
        <is>
          <t>Sunday &amp; NERC</t>
        </is>
      </c>
      <c r="N9" s="13" t="inlineStr">
        <is>
          <t>Volume</t>
        </is>
      </c>
    </row>
    <row r="10" ht="20.25" customHeight="1" s="14" thickBot="1">
      <c r="B10" s="1" t="inlineStr">
        <is>
          <t>DATE</t>
        </is>
      </c>
      <c r="C10" s="2" t="n"/>
      <c r="D10" s="12" t="inlineStr">
        <is>
          <t>On [Person_1]</t>
        </is>
      </c>
      <c r="E10" s="12" t="inlineStr">
        <is>
          <t>[Person_2]</t>
        </is>
      </c>
      <c r="F10" s="12" t="inlineStr">
        <is>
          <t>[Person_3]</t>
        </is>
      </c>
      <c r="G10" s="12" t="inlineStr">
        <is>
          <t>[Person_2]</t>
        </is>
      </c>
      <c r="H10" s="12" t="inlineStr">
        <is>
          <t>On [Person_1]</t>
        </is>
      </c>
      <c r="I10" s="12" t="inlineStr">
        <is>
          <t>[Person_2]</t>
        </is>
      </c>
      <c r="J10" s="12" t="inlineStr">
        <is>
          <t>[Person_3]</t>
        </is>
      </c>
      <c r="K10" s="13" t="inlineStr">
        <is>
          <t>[Person_2]</t>
        </is>
      </c>
      <c r="L10" s="9" t="n"/>
      <c r="M10" s="12" t="inlineStr">
        <is>
          <t>24 HOUR</t>
        </is>
      </c>
      <c r="N10" s="13" t="inlineStr">
        <is>
          <t>[Person_2]</t>
        </is>
      </c>
    </row>
    <row r="11" ht="13.5" customHeight="1" s="14">
      <c r="B11" s="2" t="n"/>
      <c r="D11" s="15" t="n"/>
      <c r="E11" s="16" t="n"/>
      <c r="F11" s="16" t="n"/>
      <c r="G11" s="16" t="n"/>
      <c r="H11" s="16" t="n"/>
      <c r="I11" s="16" t="n"/>
      <c r="J11" s="16" t="n"/>
      <c r="K11" s="17" t="n"/>
      <c r="M11" s="21" t="n"/>
      <c r="N11" s="22" t="n"/>
    </row>
    <row r="12" ht="12" customHeight="1" s="14">
      <c r="B12" s="44" t="n">
        <v>36917</v>
      </c>
      <c r="D12" s="45" t="n">
        <v>295.64</v>
      </c>
      <c r="E12" s="24" t="n">
        <v>17424</v>
      </c>
      <c r="F12" s="46" t="n">
        <v>254.65</v>
      </c>
      <c r="G12" s="24" t="n">
        <v>3832</v>
      </c>
      <c r="H12" s="47" t="n"/>
      <c r="I12" s="40" t="n"/>
      <c r="J12" s="47" t="n"/>
      <c r="K12" s="42" t="n"/>
      <c r="M12" s="27" t="n"/>
      <c r="N12" s="28" t="n"/>
    </row>
    <row r="13" ht="12" customHeight="1" s="14">
      <c r="B13" s="44" t="n">
        <v>36916</v>
      </c>
      <c r="D13" s="45" t="n">
        <v>319.38</v>
      </c>
      <c r="E13" s="24" t="n">
        <v>15024</v>
      </c>
      <c r="F13" s="46" t="n">
        <v>295.88</v>
      </c>
      <c r="G13" s="24" t="n">
        <v>1272</v>
      </c>
      <c r="H13" s="46" t="n">
        <v>296.66</v>
      </c>
      <c r="I13" s="24" t="n">
        <v>437</v>
      </c>
      <c r="J13" s="46" t="n">
        <v>234.61</v>
      </c>
      <c r="K13" s="25" t="n">
        <v>965</v>
      </c>
      <c r="M13" s="27" t="n"/>
      <c r="N13" s="28" t="n"/>
    </row>
    <row r="14" ht="12" customHeight="1" s="14">
      <c r="B14" s="44" t="n">
        <v>36915</v>
      </c>
      <c r="D14" s="45" t="n">
        <v>307.59</v>
      </c>
      <c r="E14" s="24" t="n">
        <v>18224</v>
      </c>
      <c r="F14" s="46" t="n">
        <v>261.91</v>
      </c>
      <c r="G14" s="24" t="n">
        <v>2872</v>
      </c>
      <c r="H14" s="46" t="n">
        <v>290.03</v>
      </c>
      <c r="I14" s="24" t="n">
        <v>291</v>
      </c>
      <c r="J14" s="46" t="n">
        <v>291.18</v>
      </c>
      <c r="K14" s="25" t="n">
        <v>807</v>
      </c>
      <c r="M14" s="27" t="n"/>
      <c r="N14" s="28" t="n"/>
    </row>
    <row r="15" ht="12" customHeight="1" s="14">
      <c r="B15" s="44" t="n">
        <v>36914</v>
      </c>
      <c r="D15" s="45" t="n">
        <v>329.11</v>
      </c>
      <c r="E15" s="24" t="n">
        <v>18624</v>
      </c>
      <c r="F15" s="46" t="n">
        <v>254.24</v>
      </c>
      <c r="G15" s="24" t="n">
        <v>4712</v>
      </c>
      <c r="H15" s="46" t="n">
        <v>309.54</v>
      </c>
      <c r="I15" s="24" t="n">
        <v>1107</v>
      </c>
      <c r="J15" s="46" t="n">
        <v>305</v>
      </c>
      <c r="K15" s="25" t="n">
        <v>200</v>
      </c>
      <c r="M15" s="27" t="n"/>
      <c r="N15" s="28" t="n"/>
    </row>
    <row r="16" ht="12" customHeight="1" s="14">
      <c r="B16" s="44" t="n">
        <v>36913</v>
      </c>
      <c r="D16" s="45" t="n">
        <v>393.64</v>
      </c>
      <c r="E16" s="24" t="n">
        <v>26784</v>
      </c>
      <c r="F16" s="46" t="n">
        <v>333.06</v>
      </c>
      <c r="G16" s="24" t="n">
        <v>3312</v>
      </c>
      <c r="H16" s="48" t="n">
        <v>351.61</v>
      </c>
      <c r="I16" s="24" t="n">
        <v>465</v>
      </c>
      <c r="J16" s="46" t="n">
        <v>314.65</v>
      </c>
      <c r="K16" s="25" t="n">
        <v>1500</v>
      </c>
      <c r="M16" s="27" t="n"/>
      <c r="N16" s="28" t="n"/>
    </row>
    <row r="17" ht="12" customHeight="1" s="14">
      <c r="B17" s="49" t="n">
        <v>36912</v>
      </c>
      <c r="D17" s="45" t="n">
        <v>300</v>
      </c>
      <c r="E17" s="24" t="n">
        <v>800</v>
      </c>
      <c r="F17" s="50" t="n">
        <v>337.5</v>
      </c>
      <c r="G17" s="37" t="n">
        <v>0</v>
      </c>
      <c r="H17" s="48" t="n">
        <v>367</v>
      </c>
      <c r="I17" s="24" t="n">
        <v>625</v>
      </c>
      <c r="J17" s="46" t="n">
        <v>318.16</v>
      </c>
      <c r="K17" s="25" t="n">
        <v>435</v>
      </c>
      <c r="M17" s="51" t="n">
        <v>335.88</v>
      </c>
      <c r="N17" s="32" t="n">
        <v>8736</v>
      </c>
    </row>
    <row r="18" ht="12" customHeight="1" s="14">
      <c r="B18" s="49" t="n">
        <v>36911</v>
      </c>
      <c r="D18" s="45" t="n">
        <v>559.4</v>
      </c>
      <c r="E18" s="24" t="n">
        <v>25088</v>
      </c>
      <c r="F18" s="46" t="n">
        <v>411.6</v>
      </c>
      <c r="G18" s="24" t="n">
        <v>8344</v>
      </c>
      <c r="H18" s="48" t="n">
        <v>362.89</v>
      </c>
      <c r="I18" s="24" t="n">
        <v>291</v>
      </c>
      <c r="J18" s="46" t="n">
        <v>286.58</v>
      </c>
      <c r="K18" s="25" t="n">
        <v>300</v>
      </c>
      <c r="M18" s="27" t="n"/>
      <c r="N18" s="28" t="n"/>
    </row>
    <row r="19" ht="13.5" customHeight="1" s="14">
      <c r="B19" s="44" t="n">
        <v>36910</v>
      </c>
      <c r="D19" s="45" t="n">
        <v>559.4</v>
      </c>
      <c r="E19" s="24" t="n">
        <v>25088</v>
      </c>
      <c r="F19" s="46" t="n">
        <v>411.6</v>
      </c>
      <c r="G19" s="24" t="n">
        <v>8344</v>
      </c>
      <c r="H19" s="48" t="n">
        <v>376.11</v>
      </c>
      <c r="I19" s="24" t="n">
        <v>836</v>
      </c>
      <c r="J19" s="46" t="n">
        <v>283.47</v>
      </c>
      <c r="K19" s="25" t="n">
        <v>546</v>
      </c>
      <c r="M19" s="34" t="n"/>
      <c r="N19" s="35" t="n"/>
    </row>
    <row r="20" ht="13.5" customHeight="1" s="14">
      <c r="B20" s="44" t="n">
        <v>36909</v>
      </c>
      <c r="D20" s="45" t="n">
        <v>481.44</v>
      </c>
      <c r="E20" s="24" t="n">
        <v>21424</v>
      </c>
      <c r="F20" s="46" t="n">
        <v>392.14</v>
      </c>
      <c r="G20" s="24" t="n">
        <v>5112</v>
      </c>
      <c r="H20" s="48" t="n">
        <v>454.07</v>
      </c>
      <c r="I20" s="24" t="n">
        <v>393</v>
      </c>
      <c r="J20" s="46" t="n">
        <v>294.21</v>
      </c>
      <c r="K20" s="25" t="n">
        <v>380</v>
      </c>
      <c r="M20" s="34" t="n"/>
      <c r="N20" s="35" t="n"/>
    </row>
    <row r="21" ht="13.5" customHeight="1" s="14">
      <c r="B21" s="44" t="n">
        <v>36908</v>
      </c>
      <c r="D21" s="45" t="n">
        <v>272.66</v>
      </c>
      <c r="E21" s="24" t="n">
        <v>29824</v>
      </c>
      <c r="F21" s="46" t="n">
        <v>248.16</v>
      </c>
      <c r="G21" s="24" t="n">
        <v>6312</v>
      </c>
      <c r="H21" s="48" t="n">
        <v>428.17</v>
      </c>
      <c r="I21" s="24" t="n">
        <v>196</v>
      </c>
      <c r="J21" s="46" t="n">
        <v>285.3</v>
      </c>
      <c r="K21" s="25" t="n">
        <v>495</v>
      </c>
      <c r="M21" s="34" t="n"/>
      <c r="N21" s="35" t="n"/>
    </row>
    <row r="22" ht="13.5" customHeight="1" s="14">
      <c r="B22" s="44" t="n">
        <v>36907</v>
      </c>
      <c r="D22" s="45" t="n">
        <v>179.29</v>
      </c>
      <c r="E22" s="24" t="n">
        <v>23760</v>
      </c>
      <c r="F22" s="46" t="n">
        <v>158.21</v>
      </c>
      <c r="G22" s="24" t="n">
        <v>3800</v>
      </c>
      <c r="H22" s="48" t="n">
        <v>422.32</v>
      </c>
      <c r="I22" s="24" t="n">
        <v>6337</v>
      </c>
      <c r="J22" s="46" t="n">
        <v>190</v>
      </c>
      <c r="K22" s="25" t="n">
        <v>50</v>
      </c>
      <c r="M22" s="34" t="n"/>
      <c r="N22" s="35" t="n"/>
    </row>
    <row r="23" ht="13.5" customHeight="1" s="14">
      <c r="B23" s="44" t="n">
        <v>36906</v>
      </c>
      <c r="D23" s="45" t="n">
        <v>179.29</v>
      </c>
      <c r="E23" s="24" t="n">
        <v>23760</v>
      </c>
      <c r="F23" s="46" t="n">
        <v>158.21</v>
      </c>
      <c r="G23" s="24" t="n">
        <v>3800</v>
      </c>
      <c r="H23" s="48" t="n">
        <v>205.96</v>
      </c>
      <c r="I23" s="24" t="n">
        <v>83</v>
      </c>
      <c r="J23" s="46" t="n">
        <v>210</v>
      </c>
      <c r="K23" s="25" t="n">
        <v>22</v>
      </c>
      <c r="M23" s="34" t="n"/>
      <c r="N23" s="35" t="n"/>
    </row>
    <row r="24" ht="13.5" customHeight="1" s="14">
      <c r="B24" s="49" t="n">
        <v>36905</v>
      </c>
      <c r="D24" s="52" t="n">
        <v>158.5</v>
      </c>
      <c r="E24" s="37" t="n">
        <v>0</v>
      </c>
      <c r="F24" s="50" t="n">
        <v>152.5</v>
      </c>
      <c r="G24" s="37" t="n">
        <v>0</v>
      </c>
      <c r="H24" s="48" t="n">
        <v>175.38</v>
      </c>
      <c r="I24" s="24" t="n">
        <v>920</v>
      </c>
      <c r="J24" s="46" t="n">
        <v>157.2</v>
      </c>
      <c r="K24" s="25" t="n">
        <v>820</v>
      </c>
      <c r="M24" s="51" t="n">
        <v>152.44</v>
      </c>
      <c r="N24" s="32" t="n">
        <v>15000</v>
      </c>
    </row>
    <row r="25" ht="13.5" customHeight="1" s="14">
      <c r="B25" s="49" t="n">
        <v>36904</v>
      </c>
      <c r="D25" s="45" t="n">
        <v>158.65</v>
      </c>
      <c r="E25" s="24" t="n">
        <v>17648</v>
      </c>
      <c r="F25" s="46" t="n">
        <v>151.85</v>
      </c>
      <c r="G25" s="24" t="n">
        <v>6600</v>
      </c>
      <c r="H25" s="48" t="n">
        <v>180.04</v>
      </c>
      <c r="I25" s="24" t="n">
        <v>1330</v>
      </c>
      <c r="J25" s="46" t="n">
        <v>158.51</v>
      </c>
      <c r="K25" s="25" t="n">
        <v>865</v>
      </c>
      <c r="M25" s="34" t="n"/>
      <c r="N25" s="35" t="n"/>
    </row>
    <row r="26" ht="13.5" customHeight="1" s="14">
      <c r="B26" s="44" t="n">
        <v>36903</v>
      </c>
      <c r="D26" s="45" t="n">
        <v>171.71</v>
      </c>
      <c r="E26" s="24" t="n">
        <v>16368</v>
      </c>
      <c r="F26" s="46" t="n">
        <v>147.69</v>
      </c>
      <c r="G26" s="24" t="n">
        <v>5432</v>
      </c>
      <c r="H26" s="48" t="n">
        <v>181.08</v>
      </c>
      <c r="I26" s="24" t="n">
        <v>185</v>
      </c>
      <c r="J26" s="46" t="n">
        <v>149.35</v>
      </c>
      <c r="K26" s="25" t="n">
        <v>575</v>
      </c>
      <c r="M26" s="34" t="n"/>
      <c r="N26" s="35" t="n"/>
    </row>
    <row r="27" ht="13.5" customHeight="1" s="14">
      <c r="B27" s="44" t="n">
        <v>36902</v>
      </c>
      <c r="D27" s="45" t="n">
        <v>171.43</v>
      </c>
      <c r="E27" s="24" t="n">
        <v>15360</v>
      </c>
      <c r="F27" s="46" t="n">
        <v>147.59</v>
      </c>
      <c r="G27" s="24" t="n">
        <v>5936</v>
      </c>
      <c r="H27" s="48" t="n">
        <v>157.64</v>
      </c>
      <c r="I27" s="24" t="n">
        <v>254</v>
      </c>
      <c r="J27" s="46" t="n">
        <v>119.48</v>
      </c>
      <c r="K27" s="25" t="n">
        <v>1146</v>
      </c>
      <c r="M27" s="34" t="n"/>
      <c r="N27" s="35" t="n"/>
    </row>
    <row r="28" ht="13.5" customHeight="1" s="14">
      <c r="B28" s="44" t="n">
        <v>36901</v>
      </c>
      <c r="D28" s="45" t="n">
        <v>157.57</v>
      </c>
      <c r="E28" s="24" t="n">
        <v>15328</v>
      </c>
      <c r="F28" s="46" t="n">
        <v>144.37</v>
      </c>
      <c r="G28" s="24" t="n">
        <v>5680</v>
      </c>
      <c r="H28" s="48" t="n">
        <v>149.25</v>
      </c>
      <c r="I28" s="24" t="n">
        <v>499</v>
      </c>
      <c r="J28" s="46" t="n">
        <v>120.6</v>
      </c>
      <c r="K28" s="25" t="n">
        <v>712</v>
      </c>
      <c r="M28" s="34" t="n"/>
      <c r="N28" s="35" t="n"/>
    </row>
    <row r="29" ht="13.5" customHeight="1" s="14">
      <c r="B29" s="44" t="n">
        <v>36900</v>
      </c>
      <c r="D29" s="45" t="n">
        <v>152.13</v>
      </c>
      <c r="E29" s="24" t="n">
        <v>22160</v>
      </c>
      <c r="F29" s="46" t="n">
        <v>145.73</v>
      </c>
      <c r="G29" s="24" t="n">
        <v>6400</v>
      </c>
      <c r="H29" s="48" t="n">
        <v>148.76</v>
      </c>
      <c r="I29" s="24" t="n">
        <v>1729</v>
      </c>
      <c r="J29" s="46" t="n">
        <v>123.36</v>
      </c>
      <c r="K29" s="25" t="n">
        <v>640</v>
      </c>
      <c r="M29" s="34" t="n"/>
      <c r="N29" s="35" t="n"/>
    </row>
    <row r="30" ht="13.5" customHeight="1" s="14">
      <c r="B30" s="44" t="n">
        <v>36899</v>
      </c>
      <c r="D30" s="45" t="n">
        <v>147.54</v>
      </c>
      <c r="E30" s="24" t="n">
        <v>22800</v>
      </c>
      <c r="F30" s="46" t="n">
        <v>130.49</v>
      </c>
      <c r="G30" s="24" t="n">
        <v>6480</v>
      </c>
      <c r="H30" s="48" t="n">
        <v>115.32</v>
      </c>
      <c r="I30" s="24" t="n">
        <v>470</v>
      </c>
      <c r="J30" s="46" t="n">
        <v>102.22</v>
      </c>
      <c r="K30" s="25" t="n">
        <v>1125</v>
      </c>
      <c r="M30" s="34" t="n"/>
      <c r="N30" s="35" t="n"/>
    </row>
    <row r="31" ht="13.5" customHeight="1" s="14">
      <c r="B31" s="49" t="n">
        <v>36898</v>
      </c>
      <c r="D31" s="52" t="n">
        <v>140</v>
      </c>
      <c r="E31" s="37" t="n">
        <v>0</v>
      </c>
      <c r="F31" s="50" t="n">
        <v>130</v>
      </c>
      <c r="G31" s="37" t="n">
        <v>0</v>
      </c>
      <c r="H31" s="48" t="n">
        <v>119.61</v>
      </c>
      <c r="I31" s="24" t="n">
        <v>888</v>
      </c>
      <c r="J31" s="46" t="n">
        <v>82.66</v>
      </c>
      <c r="K31" s="25" t="n">
        <v>800</v>
      </c>
      <c r="M31" s="51" t="n">
        <v>130.49</v>
      </c>
      <c r="N31" s="32" t="n">
        <v>19440</v>
      </c>
    </row>
    <row r="32" ht="13.5" customHeight="1" s="14">
      <c r="B32" s="49" t="n">
        <v>36897</v>
      </c>
      <c r="D32" s="45" t="n">
        <v>146.05</v>
      </c>
      <c r="E32" s="24" t="n">
        <v>22800</v>
      </c>
      <c r="F32" s="46" t="n">
        <v>135.85</v>
      </c>
      <c r="G32" s="24" t="n">
        <v>3616</v>
      </c>
      <c r="H32" s="48" t="n">
        <v>103.18</v>
      </c>
      <c r="I32" s="24" t="n">
        <v>1305</v>
      </c>
      <c r="J32" s="46" t="n">
        <v>98.34</v>
      </c>
      <c r="K32" s="25" t="n">
        <v>1325</v>
      </c>
      <c r="M32" s="34" t="n"/>
      <c r="N32" s="35" t="n"/>
    </row>
    <row r="33" ht="13.5" customHeight="1" s="14">
      <c r="B33" s="44" t="n">
        <v>36896</v>
      </c>
      <c r="D33" s="45" t="n">
        <v>146.05</v>
      </c>
      <c r="E33" s="24" t="n">
        <v>22800</v>
      </c>
      <c r="F33" s="46" t="n">
        <v>135.85</v>
      </c>
      <c r="G33" s="24" t="n">
        <v>3616</v>
      </c>
      <c r="H33" s="48" t="n">
        <v>134.44</v>
      </c>
      <c r="I33" s="24" t="n">
        <v>1345</v>
      </c>
      <c r="J33" s="46" t="n">
        <v>120.8</v>
      </c>
      <c r="K33" s="25" t="n">
        <v>1155</v>
      </c>
      <c r="M33" s="34" t="n"/>
      <c r="N33" s="35" t="n"/>
    </row>
    <row r="34" ht="13.5" customHeight="1" s="14">
      <c r="B34" s="44" t="n">
        <v>36895</v>
      </c>
      <c r="D34" s="45" t="n">
        <v>152.95</v>
      </c>
      <c r="E34" s="24" t="n">
        <v>20280</v>
      </c>
      <c r="F34" s="46" t="n">
        <v>139.1</v>
      </c>
      <c r="G34" s="24" t="n">
        <v>5544</v>
      </c>
      <c r="H34" s="48" t="n">
        <v>143.03</v>
      </c>
      <c r="I34" s="24" t="n">
        <v>190</v>
      </c>
      <c r="J34" s="46" t="n">
        <v>127.53</v>
      </c>
      <c r="K34" s="25" t="n">
        <v>415</v>
      </c>
      <c r="M34" s="34" t="n"/>
      <c r="N34" s="35" t="n"/>
    </row>
    <row r="35" ht="13.5" customHeight="1" s="14">
      <c r="B35" s="44" t="n">
        <v>36894</v>
      </c>
      <c r="D35" s="45" t="n">
        <v>175.7</v>
      </c>
      <c r="E35" s="24" t="n">
        <v>14400</v>
      </c>
      <c r="F35" s="46" t="n">
        <v>163.68</v>
      </c>
      <c r="G35" s="24" t="n">
        <v>3800</v>
      </c>
      <c r="H35" s="48" t="n">
        <v>156.14</v>
      </c>
      <c r="I35" s="24" t="n">
        <v>485</v>
      </c>
      <c r="J35" s="46" t="n">
        <v>127.71</v>
      </c>
      <c r="K35" s="25" t="n">
        <v>648</v>
      </c>
      <c r="M35" s="34" t="n"/>
      <c r="N35" s="35" t="n"/>
    </row>
    <row r="36" ht="13.5" customHeight="1" s="14">
      <c r="B36" s="44" t="n">
        <v>36893</v>
      </c>
      <c r="D36" s="45" t="n">
        <v>185.67</v>
      </c>
      <c r="E36" s="24" t="n">
        <v>14400</v>
      </c>
      <c r="F36" s="46" t="n">
        <v>176.33</v>
      </c>
      <c r="G36" s="24" t="n">
        <v>3000</v>
      </c>
      <c r="H36" s="48" t="n">
        <v>142.46</v>
      </c>
      <c r="I36" s="24" t="n">
        <v>2097</v>
      </c>
      <c r="J36" s="46" t="n">
        <v>126.6</v>
      </c>
      <c r="K36" s="25" t="n">
        <v>1453</v>
      </c>
      <c r="M36" s="34" t="n"/>
      <c r="N36" s="35" t="n"/>
    </row>
    <row r="37" ht="13.5" customHeight="1" s="14">
      <c r="B37" s="49" t="n">
        <v>36892</v>
      </c>
      <c r="D37" s="52" t="n">
        <v>187.5</v>
      </c>
      <c r="E37" s="37" t="n">
        <v>0</v>
      </c>
      <c r="F37" s="50" t="n">
        <v>175</v>
      </c>
      <c r="G37" s="37" t="n">
        <v>0</v>
      </c>
      <c r="H37" s="48" t="n">
        <v>111.05</v>
      </c>
      <c r="I37" s="24" t="n">
        <v>95</v>
      </c>
      <c r="J37" s="46" t="n">
        <v>110</v>
      </c>
      <c r="K37" s="25" t="n">
        <v>300</v>
      </c>
      <c r="M37" s="51" t="n">
        <v>176.33</v>
      </c>
      <c r="N37" s="32" t="n">
        <v>9000</v>
      </c>
    </row>
    <row r="38" ht="13.5" customHeight="1" s="14">
      <c r="B38" s="49" t="n">
        <v>36891</v>
      </c>
      <c r="D38" s="52" t="n">
        <v>167.5</v>
      </c>
      <c r="E38" s="37" t="n">
        <v>0</v>
      </c>
      <c r="F38" s="50" t="n">
        <v>157.5</v>
      </c>
      <c r="G38" s="37" t="n">
        <v>0</v>
      </c>
      <c r="H38" s="48" t="n">
        <v>150.12</v>
      </c>
      <c r="I38" s="24" t="n">
        <v>2630</v>
      </c>
      <c r="J38" s="46" t="n">
        <v>110</v>
      </c>
      <c r="K38" s="25" t="n">
        <v>450</v>
      </c>
      <c r="M38" s="51" t="n">
        <v>164.5</v>
      </c>
      <c r="N38" s="32" t="n">
        <v>19440</v>
      </c>
    </row>
    <row r="39" ht="13.5" customHeight="1" s="14">
      <c r="B39" s="49" t="n">
        <v>36890</v>
      </c>
      <c r="D39" s="45" t="n">
        <v>171.7</v>
      </c>
      <c r="E39" s="24" t="n">
        <v>19408</v>
      </c>
      <c r="F39" s="46" t="n">
        <v>160.7</v>
      </c>
      <c r="G39" s="24" t="n">
        <v>5608</v>
      </c>
      <c r="H39" s="48" t="n">
        <v>146.38</v>
      </c>
      <c r="I39" s="24" t="n">
        <v>705</v>
      </c>
      <c r="J39" s="46" t="n">
        <v>145.32</v>
      </c>
      <c r="K39" s="25" t="n">
        <v>1175</v>
      </c>
      <c r="M39" s="34" t="n"/>
      <c r="N39" s="35" t="n"/>
    </row>
    <row r="40" ht="12" customHeight="1" s="14">
      <c r="B40" s="44" t="n">
        <v>36889</v>
      </c>
      <c r="D40" s="45" t="n">
        <v>217.65</v>
      </c>
      <c r="E40" s="24" t="n">
        <v>10992</v>
      </c>
      <c r="F40" s="46" t="n">
        <v>169.05</v>
      </c>
      <c r="G40" s="24" t="n">
        <v>3208</v>
      </c>
      <c r="H40" s="53" t="n">
        <v>214.02</v>
      </c>
      <c r="I40" s="24" t="n">
        <v>1107</v>
      </c>
      <c r="J40" s="46" t="n">
        <v>166.68</v>
      </c>
      <c r="K40" s="25" t="n">
        <v>674</v>
      </c>
      <c r="M40" s="27" t="n"/>
      <c r="N40" s="28" t="n"/>
    </row>
    <row r="41" ht="12" customHeight="1" s="14">
      <c r="B41" s="44" t="n">
        <v>36888</v>
      </c>
      <c r="D41" s="45" t="n">
        <v>217.65</v>
      </c>
      <c r="E41" s="24" t="n">
        <v>10992</v>
      </c>
      <c r="F41" s="46" t="n">
        <v>169.05</v>
      </c>
      <c r="G41" s="24" t="n">
        <v>3208</v>
      </c>
      <c r="H41" s="53" t="n">
        <v>190.98</v>
      </c>
      <c r="I41" s="24" t="n">
        <v>1381</v>
      </c>
      <c r="J41" s="46" t="n">
        <v>158.36</v>
      </c>
      <c r="K41" s="25" t="n">
        <v>802</v>
      </c>
      <c r="M41" s="27" t="n"/>
      <c r="N41" s="28" t="n"/>
    </row>
    <row r="42" ht="12" customHeight="1" s="14">
      <c r="B42" s="44" t="n">
        <v>36887</v>
      </c>
      <c r="D42" s="45" t="n">
        <v>394.68</v>
      </c>
      <c r="E42" s="24" t="n">
        <v>12400</v>
      </c>
      <c r="F42" s="46" t="n">
        <v>267.17</v>
      </c>
      <c r="G42" s="24" t="n">
        <v>3320</v>
      </c>
      <c r="H42" s="53" t="n">
        <v>165.54</v>
      </c>
      <c r="I42" s="24" t="n">
        <v>2855</v>
      </c>
      <c r="J42" s="46" t="n">
        <v>159.35</v>
      </c>
      <c r="K42" s="25" t="n">
        <v>1123</v>
      </c>
      <c r="M42" s="27" t="n"/>
      <c r="N42" s="28" t="n"/>
    </row>
    <row r="43" ht="15" customHeight="1" s="14" thickBot="1">
      <c r="D43" s="18" t="n"/>
      <c r="E43" s="19" t="n"/>
      <c r="F43" s="19" t="n"/>
      <c r="G43" s="19" t="n"/>
      <c r="H43" s="19" t="n"/>
      <c r="I43" s="19" t="n"/>
      <c r="J43" s="19" t="n"/>
      <c r="K43" s="20" t="n"/>
      <c r="M43" s="18" t="n"/>
      <c r="N43" s="20" t="n"/>
    </row>
    <row r="44"/>
    <row r="45">
      <c r="B45" s="7" t="n"/>
    </row>
    <row r="46">
      <c r="B46" s="5" t="n"/>
      <c r="E46" s="6" t="n"/>
      <c r="I46" s="7" t="n"/>
    </row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>
      <c r="G388" t="inlineStr">
        <is>
          <t>..</t>
        </is>
      </c>
    </row>
  </sheetData>
  <printOptions horizontalCentered="1" verticalCentered="1"/>
  <pageMargins left="0.25" right="0.25" top="0.25" bottom="0.25" header="0.5" footer="0.5"/>
  <pageSetup orientation="portrait" scale="64" horizontalDpi="1200" verticalDpi="1200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Günther Pergher</dc:creator>
  <dc:title>Dow Jones Mid-C Electricity Index</dc:title>
  <dc:subject>Daily Index</dc:subject>
  <dcterms:created xsi:type="dcterms:W3CDTF">1999-10-21T15:45:06Z</dcterms:created>
  <dcterms:modified xsi:type="dcterms:W3CDTF">2025-09-29T21:43:03Z</dcterms:modified>
  <cp:lastModifiedBy>Felienne</cp:lastModifiedBy>
  <cp:lastPrinted>2001-01-26T20:22:51Z</cp:lastPrinted>
</cp:coreProperties>
</file>