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120" windowWidth="15180" windowHeight="8835" tabRatio="600" firstSheet="0" activeTab="0" autoFilterDateGrouping="1"/>
  </bookViews>
  <sheets>
    <sheet name="Sheet1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1">
    <numFmt numFmtId="164" formatCode="_(&quot;$&quot;* #,##0_);_(&quot;$&quot;* \(#,##0\);_(&quot;$&quot;* &quot;-&quot;??_);_(@_)"/>
  </numFmts>
  <fonts count="6">
    <font>
      <name val="Arial"/>
      <sz val="10"/>
    </font>
    <font>
      <name val="Arial"/>
      <sz val="10"/>
    </font>
    <font>
      <name val="Arial"/>
      <family val="2"/>
      <b val="1"/>
      <sz val="10"/>
    </font>
    <font>
      <name val="Arial"/>
      <family val="2"/>
      <sz val="16"/>
    </font>
    <font>
      <name val="Arial"/>
      <family val="2"/>
      <b val="1"/>
      <sz val="12"/>
    </font>
    <font>
      <name val="Arial"/>
      <family val="2"/>
      <i val="1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1" fillId="0" borderId="0"/>
    <xf numFmtId="44" fontId="1" fillId="0" borderId="0"/>
  </cellStyleXfs>
  <cellXfs count="29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1" pivotButton="0" quotePrefix="0" xfId="0"/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2" fillId="0" borderId="3" pivotButton="0" quotePrefix="0" xfId="0"/>
    <xf numFmtId="0" fontId="2" fillId="0" borderId="4" pivotButton="0" quotePrefix="0" xfId="0"/>
    <xf numFmtId="0" fontId="0" fillId="0" borderId="5" pivotButton="0" quotePrefix="0" xfId="0"/>
    <xf numFmtId="0" fontId="2" fillId="0" borderId="6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0" fontId="4" fillId="0" borderId="0" pivotButton="0" quotePrefix="0" xfId="0"/>
    <xf numFmtId="164" fontId="0" fillId="0" borderId="3" pivotButton="0" quotePrefix="0" xfId="1"/>
    <xf numFmtId="164" fontId="0" fillId="0" borderId="0" pivotButton="0" quotePrefix="0" xfId="1"/>
    <xf numFmtId="164" fontId="0" fillId="0" borderId="7" pivotButton="0" quotePrefix="0" xfId="1"/>
    <xf numFmtId="164" fontId="0" fillId="0" borderId="8" pivotButton="0" quotePrefix="0" xfId="1"/>
    <xf numFmtId="164" fontId="0" fillId="0" borderId="9" pivotButton="0" quotePrefix="0" xfId="1"/>
    <xf numFmtId="164" fontId="0" fillId="0" borderId="10" pivotButton="0" quotePrefix="0" xfId="1"/>
    <xf numFmtId="164" fontId="0" fillId="0" borderId="0" pivotButton="0" quotePrefix="0" xfId="0"/>
    <xf numFmtId="164" fontId="0" fillId="0" borderId="2" pivotButton="0" quotePrefix="0" xfId="1"/>
    <xf numFmtId="0" fontId="3" fillId="0" borderId="0" applyAlignment="1" pivotButton="0" quotePrefix="0" xfId="0">
      <alignment horizontal="center"/>
    </xf>
    <xf numFmtId="164" fontId="0" fillId="0" borderId="0" pivotButton="0" quotePrefix="0" xfId="1"/>
    <xf numFmtId="164" fontId="0" fillId="0" borderId="2" pivotButton="0" quotePrefix="0" xfId="1"/>
    <xf numFmtId="164" fontId="0" fillId="0" borderId="3" pivotButton="0" quotePrefix="0" xfId="1"/>
    <xf numFmtId="164" fontId="0" fillId="0" borderId="7" pivotButton="0" quotePrefix="0" xfId="1"/>
    <xf numFmtId="164" fontId="0" fillId="0" borderId="8" pivotButton="0" quotePrefix="0" xfId="1"/>
    <xf numFmtId="164" fontId="0" fillId="0" borderId="9" pivotButton="0" quotePrefix="0" xfId="1"/>
    <xf numFmtId="164" fontId="0" fillId="0" borderId="10" pivotButton="0" quotePrefix="0" xfId="1"/>
    <xf numFmtId="164" fontId="0" fillId="0" borderId="0" pivotButton="0" quotePrefix="0" xfId="0"/>
  </cellXfs>
  <cellStyles count="2">
    <cellStyle name="Normal" xfId="0" builtinId="0"/>
    <cellStyle name="Currency" xfId="1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tabSelected="1" workbookViewId="0">
      <selection activeCell="B5" sqref="B5"/>
    </sheetView>
  </sheetViews>
  <sheetFormatPr baseColWidth="8" defaultRowHeight="12.75"/>
  <cols>
    <col width="20.7109375" customWidth="1" min="4" max="7"/>
  </cols>
  <sheetData>
    <row r="1"/>
    <row r="2" ht="20.25" customHeight="1">
      <c r="B2" s="20" t="inlineStr">
        <is>
          <t>CLEC Licensing and Interconnection Agreement Negotiation</t>
        </is>
      </c>
    </row>
    <row r="3"/>
    <row r="4" ht="15.75" customHeight="1">
      <c r="B4" s="11" t="inlineStr">
        <is>
          <t>GA Outside Expenses:  Legal Fees</t>
        </is>
      </c>
    </row>
    <row r="5"/>
    <row r="6">
      <c r="G6" s="1" t="inlineStr">
        <is>
          <t>TOTAL</t>
        </is>
      </c>
    </row>
    <row r="7">
      <c r="G7" s="1" t="n"/>
    </row>
    <row r="8">
      <c r="B8" t="inlineStr">
        <is>
          <t>CLEC Licensing*</t>
        </is>
      </c>
      <c r="G8" s="21" t="n">
        <v>75000</v>
      </c>
    </row>
    <row r="9">
      <c r="G9" s="21" t="n"/>
    </row>
    <row r="10" ht="13.5" customHeight="1" thickBot="1">
      <c r="C10" t="inlineStr">
        <is>
          <t>Spent to date</t>
        </is>
      </c>
      <c r="G10" s="22" t="n">
        <v>75000</v>
      </c>
    </row>
    <row r="11">
      <c r="G11" s="21" t="n"/>
    </row>
    <row r="12">
      <c r="C12" t="inlineStr">
        <is>
          <t>Additional Cost</t>
        </is>
      </c>
      <c r="G12" s="21">
        <f>+G8-G10</f>
        <v/>
      </c>
    </row>
    <row r="13"/>
    <row r="14">
      <c r="B14" t="inlineStr">
        <is>
          <t>Interconnection Agreements**</t>
        </is>
      </c>
    </row>
    <row r="15" ht="13.5" customHeight="1" thickBot="1"/>
    <row r="16">
      <c r="C16" s="2" t="n"/>
      <c r="D16" s="4" t="inlineStr">
        <is>
          <t>Investigation of</t>
        </is>
      </c>
      <c r="E16" s="6" t="n"/>
      <c r="F16" s="1" t="inlineStr">
        <is>
          <t>Finalize Agreement/</t>
        </is>
      </c>
      <c r="G16" s="8" t="n"/>
    </row>
    <row r="17" ht="13.5" customHeight="1" thickBot="1">
      <c r="C17" s="2" t="n"/>
      <c r="D17" s="5" t="inlineStr">
        <is>
          <t>Available Agreements</t>
        </is>
      </c>
      <c r="E17" s="7" t="inlineStr">
        <is>
          <t>Negotiation of Terms</t>
        </is>
      </c>
      <c r="F17" s="3" t="inlineStr">
        <is>
          <t>File for Approval</t>
        </is>
      </c>
      <c r="G17" s="9" t="inlineStr">
        <is>
          <t>TOTAL</t>
        </is>
      </c>
    </row>
    <row r="18">
      <c r="C18" s="2" t="n"/>
      <c r="D18" s="4" t="n"/>
      <c r="E18" s="6" t="n"/>
      <c r="F18" s="1" t="n"/>
      <c r="G18" s="10" t="n"/>
    </row>
    <row r="19">
      <c r="C19" s="2" t="inlineStr">
        <is>
          <t>Verizon</t>
        </is>
      </c>
      <c r="D19" s="23">
        <f>15000+12000+8500</f>
        <v/>
      </c>
      <c r="E19" s="23">
        <f>3500*3+7500</f>
        <v/>
      </c>
      <c r="F19" s="21">
        <f>3500*3+7500+7000</f>
        <v/>
      </c>
      <c r="G19" s="24">
        <f>+F19+E19+D19</f>
        <v/>
      </c>
    </row>
    <row r="20">
      <c r="C20" s="2" t="inlineStr">
        <is>
          <t>BellSouth</t>
        </is>
      </c>
      <c r="D20" s="23" t="n">
        <v>10000</v>
      </c>
      <c r="E20" s="23" t="n">
        <v>10000</v>
      </c>
      <c r="F20" s="21" t="n">
        <v>15000</v>
      </c>
      <c r="G20" s="24">
        <f>+D20+E20+F20</f>
        <v/>
      </c>
    </row>
    <row r="21">
      <c r="C21" s="2" t="inlineStr">
        <is>
          <t>Sprint</t>
        </is>
      </c>
      <c r="D21" s="23" t="n"/>
      <c r="E21" s="23" t="n"/>
      <c r="F21" s="21" t="n">
        <v>12000</v>
      </c>
      <c r="G21" s="24">
        <f>+F21+E21+D21</f>
        <v/>
      </c>
    </row>
    <row r="22">
      <c r="C22" s="2" t="inlineStr">
        <is>
          <t>SBC</t>
        </is>
      </c>
      <c r="D22" s="23">
        <f>20000+18000</f>
        <v/>
      </c>
      <c r="E22" s="23" t="n">
        <v>10000</v>
      </c>
      <c r="F22" s="21" t="n">
        <v>20000</v>
      </c>
      <c r="G22" s="24">
        <f>+F22+E22+D22</f>
        <v/>
      </c>
    </row>
    <row r="23" ht="13.5" customHeight="1" thickBot="1">
      <c r="C23" s="2" t="inlineStr">
        <is>
          <t>Qwest</t>
        </is>
      </c>
      <c r="D23" s="25" t="n">
        <v>20000</v>
      </c>
      <c r="E23" s="25" t="n">
        <v>9000</v>
      </c>
      <c r="F23" s="26" t="n">
        <v>20000</v>
      </c>
      <c r="G23" s="27">
        <f>+F23+E23+D23</f>
        <v/>
      </c>
    </row>
    <row r="24" ht="13.5" customHeight="1" thickTop="1">
      <c r="D24" s="21" t="n"/>
      <c r="E24" s="21" t="n"/>
      <c r="F24" s="21" t="n"/>
      <c r="G24" s="21" t="n"/>
    </row>
    <row r="25">
      <c r="C25" t="inlineStr">
        <is>
          <t>Subtotal</t>
        </is>
      </c>
      <c r="D25" s="21">
        <f>+D23+D22+D21+D20+D19</f>
        <v/>
      </c>
      <c r="E25" s="21">
        <f>+E23+E22+E21+E20+E19</f>
        <v/>
      </c>
      <c r="F25" s="21">
        <f>+F23+F22+F21+F20+F19</f>
        <v/>
      </c>
      <c r="G25" s="21">
        <f>+G23+G22+G21+G20+G19</f>
        <v/>
      </c>
    </row>
    <row r="26"/>
    <row r="27">
      <c r="C27" t="inlineStr">
        <is>
          <t>Spent to date</t>
        </is>
      </c>
      <c r="G27" s="21">
        <f>110000+30000</f>
        <v/>
      </c>
    </row>
    <row r="28"/>
    <row r="29">
      <c r="C29" t="inlineStr">
        <is>
          <t>Additional Cost</t>
        </is>
      </c>
      <c r="G29" s="28">
        <f>+G25-G27</f>
        <v/>
      </c>
    </row>
    <row r="30"/>
    <row r="31"/>
    <row r="32"/>
    <row r="33" ht="15.75" customHeight="1">
      <c r="B33" s="11" t="inlineStr">
        <is>
          <t>GA Internal Resources to complete Interconnection:</t>
        </is>
      </c>
      <c r="F33" t="inlineStr">
        <is>
          <t>3 people</t>
        </is>
      </c>
      <c r="G33" t="inlineStr">
        <is>
          <t>2 months</t>
        </is>
      </c>
    </row>
    <row r="34"/>
    <row r="35" ht="15.75" customHeight="1">
      <c r="B35" s="11" t="inlineStr">
        <is>
          <t>Trading Desk Resources to complete Interconnection:</t>
        </is>
      </c>
      <c r="F35" t="inlineStr">
        <is>
          <t>2-3 people</t>
        </is>
      </c>
      <c r="G35" t="inlineStr">
        <is>
          <t>2-3 days/month</t>
        </is>
      </c>
    </row>
    <row r="36">
      <c r="B36" t="inlineStr">
        <is>
          <t>(assumes 1 trip/month to Washington, D.C. for 3 months)</t>
        </is>
      </c>
    </row>
    <row r="37"/>
    <row r="38"/>
    <row r="39">
      <c r="B39" t="inlineStr">
        <is>
          <t>* Applications for CLEC Licenses filed in NY, NJ, MA, DC, PA, VA, GA, FL, LA, TX, IL, CA, OR, WA, NV, UT.</t>
        </is>
      </c>
    </row>
    <row r="40">
      <c r="B40" t="inlineStr">
        <is>
          <t>All have been approved except NJ, VA and GA.  See CLEC Licensing Status.</t>
        </is>
      </c>
    </row>
    <row r="41"/>
    <row r="42">
      <c r="B42" t="inlineStr">
        <is>
          <t>**Interconnection agreements have been pursued in the above-referenced states plus CO.</t>
        </is>
      </c>
    </row>
  </sheetData>
  <mergeCells count="1">
    <mergeCell ref="B2:G2"/>
  </mergeCells>
  <pageMargins left="0.75" right="0.75" top="1" bottom="1" header="0.5" footer="0.5"/>
  <pageSetup orientation="portrait" scale="8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mpetroch</dc:creator>
  <dcterms:created xsi:type="dcterms:W3CDTF">2001-07-11T20:55:47Z</dcterms:created>
  <dcterms:modified xsi:type="dcterms:W3CDTF">2025-09-29T13:44:09Z</dcterms:modified>
  <cp:lastModifiedBy>Felienne</cp:lastModifiedBy>
  <cp:lastPrinted>2001-07-11T22:08:28Z</cp:lastPrinted>
</cp:coreProperties>
</file>