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405" windowWidth="19320" windowHeight="6945" tabRatio="600" firstSheet="0" activeTab="0" autoFilterDateGrouping="1"/>
  </bookViews>
  <sheets>
    <sheet name="Folha2" sheetId="1" state="visible" r:id="rId1"/>
    <sheet name="Folha3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"/>
      <family val="2"/>
      <color rgb="FF000000"/>
      <sz val="10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/>
    </xf>
    <xf numFmtId="0" fontId="2" fillId="0" borderId="1" applyAlignment="1" pivotButton="0" quotePrefix="1" xfId="0">
      <alignment horizontal="left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"/>
  <sheetViews>
    <sheetView workbookViewId="0">
      <selection activeCell="F11" sqref="F11"/>
    </sheetView>
  </sheetViews>
  <sheetFormatPr baseColWidth="8" defaultRowHeight="15"/>
  <cols>
    <col width="13.140625" customWidth="1" style="3" min="1" max="2"/>
  </cols>
  <sheetData>
    <row r="1" ht="15.75" customHeight="1" thickBot="1">
      <c r="A1" s="2" t="inlineStr">
        <is>
          <t>COD</t>
        </is>
      </c>
      <c r="B1" s="2" t="inlineStr">
        <is>
          <t>EXP</t>
        </is>
      </c>
    </row>
    <row r="2" ht="15.75" customHeight="1" thickBot="1">
      <c r="A2" s="3" t="inlineStr">
        <is>
          <t>14/0430</t>
        </is>
      </c>
      <c r="B2" s="3">
        <f>""</f>
        <v/>
      </c>
      <c r="C2">
        <f t="array" ref="C2">COUNT(IF($A$2:$A$100&lt;$A2,IF($A2&lt;&gt;"",$A$2:$A$100)))</f>
        <v/>
      </c>
      <c r="D2">
        <f>IF(A2="","",COUNTIF($A$2:$A$100,"&lt;"&amp;$A2))</f>
        <v/>
      </c>
      <c r="G2" s="4">
        <f t="array" ref="G2">IF(ROWS($A$1:$A1)&gt;COUNTBLANK($B$2:$B$100),"",INDEX($A$2:$A$100,SMALL(IF($B$2:$B$100="",ROW($B$2:$B$100)-ROW($B$2)+1),ROWS($A$1:$A1))))</f>
        <v/>
      </c>
      <c r="I2" s="5">
        <f t="array" ref="I2">IF(ROWS($A$1:$A1)&gt;COUNTBLANK($B$2:$B$100),"",INDEX($A$2:$A$100,MATCH(SMALL(IF($B$2:$B$100="",$D$2:$D$100),ROWS($A$1:$A1)),$D$2:$D$100,0)))</f>
        <v/>
      </c>
      <c r="M2" s="5">
        <f t="array" ref="M2">INDEX($A$2:$A$100,MATCH(SMALL(IF($B$2:$B$100="",$D$2:$D$100),ROWS($A$1:$A1)),$D$2:$D$100,0))</f>
        <v/>
      </c>
    </row>
    <row r="3" ht="15.75" customHeight="1" thickBot="1">
      <c r="A3" s="3" t="inlineStr">
        <is>
          <t>14/0431</t>
        </is>
      </c>
      <c r="C3">
        <f t="array" ref="C3">COUNT(IF($A$2:$A$100&lt;$A3,IF($A3&lt;&gt;"",$A$2:$A$100)))</f>
        <v/>
      </c>
      <c r="D3">
        <f>IF(A3="","",COUNTIF($A$2:$A$100,"&lt;"&amp;$A3))</f>
        <v/>
      </c>
      <c r="G3" s="4">
        <f t="array" ref="G3">IF(ROWS($A$1:$A2)&gt;COUNTBLANK($B$2:$B$100),"",INDEX($A$2:$A$100,SMALL(IF($B$2:$B$100="",ROW($B$2:$B$100)-ROW($B$2)+1),ROWS($A$1:$A2))))</f>
        <v/>
      </c>
      <c r="I3" s="5">
        <f t="array" ref="I3">IF(ROWS($A$1:$A2)&gt;COUNTBLANK($B$2:$B$100),"",INDEX($A$2:$A$100,MATCH(SMALL(IF($B$2:$B$100="",$D$2:$D$100),ROWS($A$1:$A2)),$D$2:$D$100,0)))</f>
        <v/>
      </c>
      <c r="M3" s="5">
        <f t="array" ref="M3">INDEX($A$2:$A$100,MATCH(SMALL(IF($B$2:$B$100="",$D$2:$D$100),ROWS($A$1:$A2)),$D$2:$D$100,0))</f>
        <v/>
      </c>
    </row>
    <row r="4">
      <c r="A4" s="3" t="inlineStr">
        <is>
          <t>14/0432</t>
        </is>
      </c>
      <c r="B4" s="3" t="inlineStr">
        <is>
          <t>YES</t>
        </is>
      </c>
      <c r="C4">
        <f t="array" ref="C4">COUNT(IF($A$2:$A$100&lt;$A4,IF($A4&lt;&gt;"",$A$2:$A$100)))</f>
        <v/>
      </c>
      <c r="D4">
        <f>IF(A4="","",COUNTIF($A$2:$A$100,"&lt;"&amp;$A4))</f>
        <v/>
      </c>
      <c r="G4" s="4">
        <f t="array" ref="G4">IF(ROWS($A$1:$A3)&gt;COUNTBLANK($B$2:$B$100),"",INDEX($A$2:$A$100,SMALL(IF($B$2:$B$100="",ROW($B$2:$B$100)-ROW($B$2)+1),ROWS($A$1:$A3))))</f>
        <v/>
      </c>
      <c r="I4" s="5">
        <f t="array" ref="I4">IF(ROWS($A$1:$A3)&gt;COUNTBLANK($B$2:$B$100),"",INDEX($A$2:$A$100,MATCH(SMALL(IF($B$2:$B$100="",$D$2:$D$100),ROWS($A$1:$A3)),$D$2:$D$100,0)))</f>
        <v/>
      </c>
      <c r="M4" s="5">
        <f t="array" ref="M4">INDEX($A$2:$A$100,MATCH(SMALL(IF($B$2:$B$100="",$D$2:$D$100),ROWS($A$1:$A3)),$D$2:$D$100,0))</f>
        <v/>
      </c>
    </row>
    <row r="5">
      <c r="A5" s="3">
        <f>""</f>
        <v/>
      </c>
      <c r="C5">
        <f t="array" ref="C5">COUNT(IF($A$2:$A$100&lt;$A5,IF($A5&lt;&gt;"",$A$2:$A$100)))</f>
        <v/>
      </c>
      <c r="D5">
        <f>IF(A5="","",COUNTIF($A$2:$A$100,"&lt;"&amp;$A5))</f>
        <v/>
      </c>
      <c r="G5" s="4">
        <f t="array" ref="G5">IF(ROWS($A$1:$A4)&gt;COUNTBLANK($B$2:$B$100),"",INDEX($A$2:$A$100,SMALL(IF($B$2:$B$100="",ROW($B$2:$B$100)-ROW($B$2)+1),ROWS($A$1:$A4))))</f>
        <v/>
      </c>
      <c r="I5" s="5">
        <f t="array" ref="I5">IF(ROWS($A$1:$A4)&gt;COUNTBLANK($B$2:$B$100),"",INDEX($A$2:$A$100,MATCH(SMALL(IF($B$2:$B$100="",$D$2:$D$100),ROWS($A$1:$A4)),$D$2:$D$100,0)))</f>
        <v/>
      </c>
      <c r="K5">
        <f>COUNTBLANK(A1:A100)</f>
        <v/>
      </c>
      <c r="M5" s="5">
        <f t="array" ref="M5">INDEX($A$2:$A$100,MATCH(SMALL(IF($B$2:$B$100="",$D$2:$D$100),ROWS($A$1:$A4)),$D$2:$D$100,0))</f>
        <v/>
      </c>
    </row>
    <row r="6">
      <c r="A6" s="3" t="inlineStr">
        <is>
          <t>14/0434</t>
        </is>
      </c>
      <c r="B6" s="3" t="inlineStr">
        <is>
          <t>YES</t>
        </is>
      </c>
      <c r="C6">
        <f t="array" ref="C6">COUNT(IF($A$2:$A$100&lt;$A6,IF($A6&lt;&gt;"",$A$2:$A$100)))</f>
        <v/>
      </c>
      <c r="D6">
        <f>IF(A6="","",COUNTIF($A$2:$A$100,"&lt;"&amp;$A6))</f>
        <v/>
      </c>
      <c r="G6" s="4">
        <f t="array" ref="G6">IF(ROWS($A$1:$A5)&gt;COUNTBLANK($B$2:$B$100),"",INDEX($A$2:$A$100,SMALL(IF($B$2:$B$100="",ROW($B$2:$B$100)-ROW($B$2)+1),ROWS($A$1:$A5))))</f>
        <v/>
      </c>
      <c r="I6" s="5">
        <f t="array" ref="I6">IF(ROWS($A$1:$A5)&gt;COUNTBLANK($B$2:$B$100),"",INDEX($A$2:$A$100,MATCH(SMALL(IF($B$2:$B$100="",$D$2:$D$100),ROWS($A$1:$A5)),$D$2:$D$100,0)))</f>
        <v/>
      </c>
      <c r="M6" s="5">
        <f t="array" ref="M6">INDEX($A$2:$A$100,MATCH(SMALL(IF($B$2:$B$100="",$D$2:$D$100),ROWS($A$1:$A5)),$D$2:$D$100,0))</f>
        <v/>
      </c>
    </row>
    <row r="7">
      <c r="A7" s="3" t="inlineStr">
        <is>
          <t>14/0435</t>
        </is>
      </c>
      <c r="C7">
        <f t="array" ref="C7">COUNT(IF($A$2:$A$100&lt;$A7,IF($A7&lt;&gt;"",$A$2:$A$100)))</f>
        <v/>
      </c>
      <c r="D7">
        <f>IF(A7="","",COUNTIF($A$2:$A$100,"&lt;"&amp;$A7))</f>
        <v/>
      </c>
      <c r="G7" s="4">
        <f t="array" ref="G7">IF(ROWS($A$1:$A6)&gt;COUNTBLANK($B$2:$B$100),"",INDEX($A$2:$A$100,SMALL(IF($B$2:$B$100="",ROW($B$2:$B$100)-ROW($B$2)+1),ROWS($A$1:$A6))))</f>
        <v/>
      </c>
      <c r="I7" s="5">
        <f t="array" ref="I7">IF(ROWS($A$1:$A6)&gt;COUNTBLANK($B$2:$B$100),"",INDEX($A$2:$A$100,MATCH(SMALL(IF($B$2:$B$100="",$D$2:$D$100),ROWS($A$1:$A6)),$D$2:$D$100,0)))</f>
        <v/>
      </c>
      <c r="M7" s="5">
        <f t="array" ref="M7">INDEX($A$2:$A$100,MATCH(SMALL(IF($B$2:$B$100="",$D$2:$D$100),ROWS($A$1:$A6)),$D$2:$D$100,0))</f>
        <v/>
      </c>
    </row>
    <row r="8">
      <c r="A8" s="3" t="inlineStr">
        <is>
          <t>14/0436</t>
        </is>
      </c>
      <c r="C8">
        <f t="array" ref="C8">COUNT(IF($A$2:$A$100&lt;$A8,IF($A8&lt;&gt;"",$A$2:$A$100)))</f>
        <v/>
      </c>
      <c r="D8">
        <f>IF(A8="","",COUNTIF($A$2:$A$100,"&lt;"&amp;$A8))</f>
        <v/>
      </c>
      <c r="G8" s="4">
        <f t="array" ref="G8">IF(ROWS($A$1:$A7)&gt;COUNTBLANK($B$2:$B$100),"",INDEX($A$2:$A$100,SMALL(IF($B$2:$B$100="",ROW($B$2:$B$100)-ROW($B$2)+1),ROWS($A$1:$A7))))</f>
        <v/>
      </c>
      <c r="I8" s="5">
        <f t="array" ref="I8">IF(ROWS($A$1:$A7)&gt;COUNTBLANK($B$2:$B$100),"",INDEX($A$2:$A$100,MATCH(SMALL(IF($B$2:$B$100="",$D$2:$D$100),ROWS($A$1:$A7)),$D$2:$D$100,0)))</f>
        <v/>
      </c>
      <c r="M8" s="5">
        <f t="array" ref="M8">INDEX($A$2:$A$100,MATCH(SMALL(IF($B$2:$B$100="",$D$2:$D$100),ROWS($A$1:$A7)),$D$2:$D$100,0))</f>
        <v/>
      </c>
    </row>
    <row r="9">
      <c r="A9" s="3" t="inlineStr">
        <is>
          <t>14/0437</t>
        </is>
      </c>
      <c r="C9">
        <f t="array" ref="C9">COUNT(IF($A$2:$A$100&lt;$A9,IF($A9&lt;&gt;"",$A$2:$A$100)))</f>
        <v/>
      </c>
      <c r="D9">
        <f>IF(A9="","",COUNTIF($A$2:$A$100,"&lt;"&amp;$A9))</f>
        <v/>
      </c>
      <c r="G9" s="4">
        <f t="array" ref="G9">IF(ROWS($A$1:$A8)&gt;COUNTBLANK($B$2:$B$100),"",INDEX($A$2:$A$100,SMALL(IF($B$2:$B$100="",ROW($B$2:$B$100)-ROW($B$2)+1),ROWS($A$1:$A8))))</f>
        <v/>
      </c>
      <c r="I9" s="5">
        <f t="array" ref="I9">IF(ROWS($A$1:$A8)&gt;COUNTBLANK($B$2:$B$100),"",INDEX($A$2:$A$100,MATCH(SMALL(IF($B$2:$B$100="",$D$2:$D$100),ROWS($A$1:$A8)),$D$2:$D$100,0)))</f>
        <v/>
      </c>
      <c r="M9" s="5">
        <f t="array" ref="M9">INDEX($A$2:$A$100,MATCH(SMALL(IF($B$2:$B$100="",$D$2:$D$100),ROWS($A$1:$A8)),$D$2:$D$100,0))</f>
        <v/>
      </c>
    </row>
    <row r="10">
      <c r="A10" s="3" t="inlineStr">
        <is>
          <t>14/0438</t>
        </is>
      </c>
      <c r="C10">
        <f t="array" ref="C10">COUNT(IF($A$2:$A$100&lt;$A10,IF($A10&lt;&gt;"",$A$2:$A$100)))</f>
        <v/>
      </c>
      <c r="D10">
        <f>IF(A10="","",COUNTIF($A$2:$A$100,"&lt;"&amp;$A10))</f>
        <v/>
      </c>
      <c r="G10" s="4">
        <f t="array" ref="G10">IF(ROWS($A$1:$A9)&gt;COUNTBLANK($B$2:$B$100),"",INDEX($A$2:$A$100,SMALL(IF($B$2:$B$100="",ROW($B$2:$B$100)-ROW($B$2)+1),ROWS($A$1:$A9))))</f>
        <v/>
      </c>
      <c r="I10" s="5">
        <f t="array" ref="I10">IF(ROWS($A$1:$A9)&gt;COUNTBLANK($B$2:$B$100),"",INDEX($A$2:$A$100,MATCH(SMALL(IF($B$2:$B$100="",$D$2:$D$100),ROWS($A$1:$A9)),$D$2:$D$100,0)))</f>
        <v/>
      </c>
      <c r="M10" s="5">
        <f t="array" ref="M10">INDEX($A$2:$A$100,MATCH(SMALL(IF($B$2:$B$100="",$D$2:$D$100),ROWS($A$1:$A9)),$D$2:$D$100,0))</f>
        <v/>
      </c>
    </row>
    <row r="11">
      <c r="A11" s="3" t="inlineStr">
        <is>
          <t>14/0439</t>
        </is>
      </c>
      <c r="C11">
        <f t="array" ref="C11">COUNT(IF($A$2:$A$100&lt;$A11,IF($A11&lt;&gt;"",$A$2:$A$100)))</f>
        <v/>
      </c>
      <c r="D11">
        <f>IF(A11="","",COUNTIF($A$2:$A$100,"&lt;"&amp;$A11))</f>
        <v/>
      </c>
      <c r="G11" s="4">
        <f t="array" ref="G11">IF(ROWS($A$1:$A10)&gt;COUNTBLANK($B$2:$B$100),"",INDEX($A$2:$A$100,SMALL(IF($B$2:$B$100="",ROW($B$2:$B$100)-ROW($B$2)+1),ROWS($A$1:$A10))))</f>
        <v/>
      </c>
      <c r="I11" s="5">
        <f t="array" ref="I11">IF(ROWS($A$1:$A10)&gt;COUNTBLANK($B$2:$B$100),"",INDEX($A$2:$A$100,MATCH(SMALL(IF($B$2:$B$100="",$D$2:$D$100),ROWS($A$1:$A10)),$D$2:$D$100,0)))</f>
        <v/>
      </c>
      <c r="M11" s="5">
        <f t="array" ref="M11">INDEX($A$2:$A$100,MATCH(SMALL(IF($B$2:$B$100="",$D$2:$D$100),ROWS($A$1:$A10)),$D$2:$D$100,0))</f>
        <v/>
      </c>
    </row>
    <row r="12">
      <c r="A12" s="3" t="inlineStr">
        <is>
          <t>14/0440</t>
        </is>
      </c>
      <c r="C12">
        <f t="array" ref="C12">COUNT(IF($A$2:$A$100&lt;$A12,IF($A12&lt;&gt;"",$A$2:$A$100)))</f>
        <v/>
      </c>
      <c r="D12">
        <f>IF(A12="","",COUNTIF($A$2:$A$100,"&lt;"&amp;$A12))</f>
        <v/>
      </c>
      <c r="G12" s="4">
        <f t="array" ref="G12">IF(ROWS($A$1:$A11)&gt;COUNTBLANK($B$2:$B$100),"",INDEX($A$2:$A$100,SMALL(IF($B$2:$B$100="",ROW($B$2:$B$100)-ROW($B$2)+1),ROWS($A$1:$A11))))</f>
        <v/>
      </c>
      <c r="I12" s="5">
        <f t="array" ref="I12">IF(ROWS($A$1:$A11)&gt;COUNTBLANK($B$2:$B$100),"",INDEX($A$2:$A$100,MATCH(SMALL(IF($B$2:$B$100="",$D$2:$D$100),ROWS($A$1:$A11)),$D$2:$D$100,0)))</f>
        <v/>
      </c>
      <c r="M12" s="5">
        <f t="array" ref="M12">INDEX($A$2:$A$100,MATCH(SMALL(IF($B$2:$B$100="",$D$2:$D$100),ROWS($A$1:$A11)),$D$2:$D$100,0))</f>
        <v/>
      </c>
    </row>
    <row r="13">
      <c r="A13" s="3" t="inlineStr">
        <is>
          <t>14/0441</t>
        </is>
      </c>
      <c r="C13">
        <f t="array" ref="C13">COUNT(IF($A$2:$A$100&lt;$A13,IF($A13&lt;&gt;"",$A$2:$A$100)))</f>
        <v/>
      </c>
      <c r="D13">
        <f>IF(A13="","",COUNTIF($A$2:$A$100,"&lt;"&amp;$A13))</f>
        <v/>
      </c>
      <c r="G13" s="4">
        <f t="array" ref="G13">IF(ROWS($A$1:$A12)&gt;COUNTBLANK($B$2:$B$100),"",INDEX($A$2:$A$100,SMALL(IF($B$2:$B$100="",ROW($B$2:$B$100)-ROW($B$2)+1),ROWS($A$1:$A12))))</f>
        <v/>
      </c>
      <c r="I13" s="5">
        <f t="array" ref="I13">IF(ROWS($A$1:$A12)&gt;COUNTBLANK($B$2:$B$100),"",INDEX($A$2:$A$100,MATCH(SMALL(IF($B$2:$B$100="",$D$2:$D$100),ROWS($A$1:$A12)),$D$2:$D$100,0)))</f>
        <v/>
      </c>
      <c r="M13" s="5">
        <f t="array" ref="M13">INDEX($A$2:$A$100,MATCH(SMALL(IF($B$2:$B$100="",$D$2:$D$100),ROWS($A$1:$A12)),$D$2:$D$100,0))</f>
        <v/>
      </c>
    </row>
    <row r="14">
      <c r="A14" s="3" t="inlineStr">
        <is>
          <t>14/0442</t>
        </is>
      </c>
      <c r="C14">
        <f t="array" ref="C14">COUNT(IF($A$2:$A$100&lt;$A14,IF($A14&lt;&gt;"",$A$2:$A$100)))</f>
        <v/>
      </c>
      <c r="D14">
        <f>IF(A14="","",COUNTIF($A$2:$A$100,"&lt;"&amp;$A14))</f>
        <v/>
      </c>
      <c r="I14" s="5">
        <f t="array" ref="I14">IF(ROWS($A$1:$A13)&gt;COUNTBLANK($B$2:$B$100),"",INDEX($A$2:$A$100,MATCH(SMALL(IF($B$2:$B$100="",$D$2:$D$100),ROWS($A$1:$A13)),$D$2:$D$100,0)))</f>
        <v/>
      </c>
      <c r="M14" s="5">
        <f t="array" ref="M14">INDEX($A$2:$A$100,MATCH(SMALL(IF($B$2:$B$100="",$D$2:$D$100),ROWS($A$1:$A13)),$D$2:$D$100,0))</f>
        <v/>
      </c>
    </row>
    <row r="15">
      <c r="A15" s="3" t="inlineStr">
        <is>
          <t>14/0443</t>
        </is>
      </c>
      <c r="C15">
        <f t="array" ref="C15">COUNT(IF($A$2:$A$100&lt;$A15,IF($A15&lt;&gt;"",$A$2:$A$100)))</f>
        <v/>
      </c>
      <c r="D15">
        <f>IF(A15="","",COUNTIF($A$2:$A$100,"&lt;"&amp;$A15))</f>
        <v/>
      </c>
      <c r="I15" s="5">
        <f t="array" ref="I15">IF(ROWS($A$1:$A14)&gt;COUNTBLANK($B$2:$B$100),"",INDEX($A$2:$A$100,MATCH(SMALL(IF($B$2:$B$100="",$D$2:$D$100),ROWS($A$1:$A14)),$D$2:$D$100,0)))</f>
        <v/>
      </c>
      <c r="M15" s="5">
        <f t="array" ref="M15">INDEX($A$2:$A$100,MATCH(SMALL(IF($B$2:$B$100="",$D$2:$D$100),ROWS($A$1:$A14)),$D$2:$D$100,0))</f>
        <v/>
      </c>
    </row>
    <row r="16">
      <c r="A16" s="3" t="inlineStr">
        <is>
          <t>14/0444</t>
        </is>
      </c>
      <c r="D16">
        <f>IF(A16="","",COUNTIF($A$2:$A$100,"&lt;"&amp;$A16))</f>
        <v/>
      </c>
      <c r="I16" s="5">
        <f t="array" ref="I16">IF(ROWS($A$1:$A15)&gt;COUNTBLANK($B$2:$B$100),"",INDEX($A$2:$A$100,MATCH(SMALL(IF($B$2:$B$100="",$D$2:$D$100),ROWS($A$1:$A15)),$D$2:$D$100,0)))</f>
        <v/>
      </c>
      <c r="M16" s="5">
        <f t="array" ref="M16">INDEX($A$2:$A$100,MATCH(SMALL(IF($B$2:$B$100="",$D$2:$D$100),ROWS($A$1:$A15)),$D$2:$D$100,0))</f>
        <v/>
      </c>
    </row>
    <row r="17">
      <c r="A17" s="3" t="inlineStr">
        <is>
          <t>14/0445</t>
        </is>
      </c>
      <c r="D17">
        <f>IF(A17="","",COUNTIF($A$2:$A$100,"&lt;"&amp;$A17))</f>
        <v/>
      </c>
      <c r="I17" s="5">
        <f t="array" ref="I17">IF(ROWS($A$1:$A16)&gt;COUNTBLANK($B$2:$B$100),"",INDEX($A$2:$A$100,MATCH(SMALL(IF($B$2:$B$100="",$D$2:$D$100),ROWS($A$1:$A16)),$D$2:$D$100,0)))</f>
        <v/>
      </c>
      <c r="M17" s="5">
        <f t="array" ref="M17">INDEX($A$2:$A$100,MATCH(SMALL(IF($B$2:$B$100="",$D$2:$D$100),ROWS($A$1:$A16)),$D$2:$D$100,0))</f>
        <v/>
      </c>
    </row>
    <row r="18">
      <c r="A18" s="3" t="inlineStr">
        <is>
          <t>14/0446</t>
        </is>
      </c>
      <c r="D18">
        <f>IF(A18="","",COUNTIF($A$2:$A$100,"&lt;"&amp;$A18))</f>
        <v/>
      </c>
      <c r="I18" s="5">
        <f t="array" ref="I18">IF(ROWS($A$1:$A17)&gt;COUNTBLANK($B$2:$B$100),"",INDEX($A$2:$A$100,MATCH(SMALL(IF($B$2:$B$100="",$D$2:$D$100),ROWS($A$1:$A17)),$D$2:$D$100,0)))</f>
        <v/>
      </c>
      <c r="M18" s="5">
        <f t="array" ref="M18">INDEX($A$2:$A$100,MATCH(SMALL(IF($B$2:$B$100="",$D$2:$D$100),ROWS($A$1:$A17)),$D$2:$D$100,0))</f>
        <v/>
      </c>
    </row>
    <row r="19">
      <c r="D19">
        <f>IF(A19="","",COUNTIF($A$2:$A$100,"&lt;"&amp;$A19))</f>
        <v/>
      </c>
      <c r="I19" s="5">
        <f t="array" ref="I19">IF(ROWS($A$1:$A18)&gt;COUNTBLANK($B$2:$B$100),"",INDEX($A$2:$A$100,MATCH(SMALL(IF($B$2:$B$100="",$D$2:$D$100),ROWS($A$1:$A18)),$D$2:$D$100,0)))</f>
        <v/>
      </c>
      <c r="M19" s="5">
        <f t="array" ref="M19">INDEX($A$2:$A$100,MATCH(SMALL(IF($B$2:$B$100="",$D$2:$D$100),ROWS($A$1:$A18)),$D$2:$D$100,0))</f>
        <v/>
      </c>
    </row>
    <row r="20">
      <c r="A20" s="3" t="inlineStr">
        <is>
          <t>14/0448</t>
        </is>
      </c>
      <c r="B20" s="3" t="inlineStr">
        <is>
          <t>YES</t>
        </is>
      </c>
      <c r="D20">
        <f>IF(A20="","",COUNTIF($A$2:$A$100,"&lt;"&amp;$A20))</f>
        <v/>
      </c>
      <c r="I20" s="5">
        <f t="array" ref="I20">IF(ROWS($A$1:$A19)&gt;COUNTBLANK($B$2:$B$100),"",INDEX($A$2:$A$100,MATCH(SMALL(IF($B$2:$B$100="",$D$2:$D$100),ROWS($A$1:$A19)),$D$2:$D$100,0)))</f>
        <v/>
      </c>
      <c r="M20" s="5">
        <f t="array" ref="M20">INDEX($A$2:$A$100,MATCH(SMALL(IF($B$2:$B$100="",$D$2:$D$100),ROWS($A$1:$A19)),$D$2:$D$100,0))</f>
        <v/>
      </c>
    </row>
    <row r="21">
      <c r="B21" s="3" t="inlineStr">
        <is>
          <t>YES</t>
        </is>
      </c>
      <c r="D21">
        <f>IF(A21="","",COUNTIF($A$2:$A$100,"&lt;"&amp;$A21))</f>
        <v/>
      </c>
      <c r="I21" s="5">
        <f t="array" ref="I21">IF(ROWS($A$1:$A20)&gt;COUNTBLANK($B$2:$B$100),"",INDEX($A$2:$A$100,MATCH(SMALL(IF($B$2:$B$100="",$D$2:$D$100),ROWS($A$1:$A20)),$D$2:$D$100,0)))</f>
        <v/>
      </c>
    </row>
    <row r="22">
      <c r="A22" s="3" t="inlineStr">
        <is>
          <t>13/0450</t>
        </is>
      </c>
      <c r="B22" s="3" t="inlineStr">
        <is>
          <t>YES</t>
        </is>
      </c>
      <c r="D22">
        <f>IF(A22="","",COUNTIF($A$2:$A$100,"&lt;"&amp;$A22))</f>
        <v/>
      </c>
      <c r="I22" s="5">
        <f t="array" ref="I22">IF(ROWS($A$1:$A21)&gt;COUNTBLANK($B$2:$B$100),"",INDEX($A$2:$A$100,MATCH(SMALL(IF($B$2:$B$100="",$D$2:$D$100),ROWS($A$1:$A21)),$D$2:$D$100,0)))</f>
        <v/>
      </c>
    </row>
    <row r="23">
      <c r="A23" s="3" t="inlineStr">
        <is>
          <t>15/0451</t>
        </is>
      </c>
      <c r="D23">
        <f>IF(A23="","",COUNTIF($A$2:$A$100,"&lt;"&amp;$A23))</f>
        <v/>
      </c>
      <c r="I23" s="5">
        <f t="array" ref="I23">IF(ROWS($A$1:$A22)&gt;COUNTBLANK($B$2:$B$100),"",INDEX($A$2:$A$100,MATCH(SMALL(IF($B$2:$B$100="",$D$2:$D$100),ROWS($A$1:$A22)),$D$2:$D$100,0)))</f>
        <v/>
      </c>
    </row>
    <row r="24">
      <c r="A24" s="3" t="inlineStr">
        <is>
          <t>15/0452</t>
        </is>
      </c>
      <c r="D24">
        <f>IF(A24="","",COUNTIF($A$2:$A$100,"&lt;"&amp;$A24))</f>
        <v/>
      </c>
      <c r="I24" s="5">
        <f t="array" ref="I24">IF(ROWS($A$1:$A23)&gt;COUNTBLANK($B$2:$B$100),"",INDEX($A$2:$A$100,MATCH(SMALL(IF($B$2:$B$100="",$D$2:$D$100),ROWS($A$1:$A23)),$D$2:$D$100,0)))</f>
        <v/>
      </c>
    </row>
    <row r="25">
      <c r="A25" s="3" t="inlineStr">
        <is>
          <t>15/0453</t>
        </is>
      </c>
      <c r="B25" s="3" t="inlineStr">
        <is>
          <t>YES</t>
        </is>
      </c>
      <c r="D25">
        <f>IF(A25="","",COUNTIF($A$2:$A$100,"&lt;"&amp;$A25))</f>
        <v/>
      </c>
      <c r="I25" s="5">
        <f t="array" ref="I25">IF(ROWS($A$1:$A24)&gt;COUNTBLANK($B$2:$B$100),"",INDEX($A$2:$A$100,MATCH(SMALL(IF($B$2:$B$100="",$D$2:$D$100),ROWS($A$1:$A24)),$D$2:$D$100,0)))</f>
        <v/>
      </c>
    </row>
    <row r="26">
      <c r="A26" s="3" t="inlineStr">
        <is>
          <t>15/0454</t>
        </is>
      </c>
      <c r="D26">
        <f>IF(A26="","",COUNTIF($A$2:$A$100,"&lt;"&amp;$A26))</f>
        <v/>
      </c>
      <c r="I26" s="5">
        <f t="array" ref="I26">IF(ROWS($A$1:$A25)&gt;COUNTBLANK($B$2:$B$100),"",INDEX($A$2:$A$100,MATCH(SMALL(IF($B$2:$B$100="",$D$2:$D$100),ROWS($A$1:$A25)),$D$2:$D$100,0)))</f>
        <v/>
      </c>
    </row>
    <row r="27">
      <c r="A27" s="3" t="inlineStr">
        <is>
          <t>15/0455</t>
        </is>
      </c>
      <c r="D27">
        <f>IF(A27="","",COUNTIF($A$2:$A$100,"&lt;"&amp;$A27))</f>
        <v/>
      </c>
      <c r="I27" s="5">
        <f t="array" ref="I27">IF(ROWS($A$1:$A26)&gt;COUNTBLANK($B$2:$B$100),"",INDEX($A$2:$A$100,MATCH(SMALL(IF($B$2:$B$100="",$D$2:$D$100),ROWS($A$1:$A26)),$D$2:$D$100,0)))</f>
        <v/>
      </c>
    </row>
    <row r="28">
      <c r="A28" s="3" t="inlineStr">
        <is>
          <t>15/0456</t>
        </is>
      </c>
      <c r="D28">
        <f>IF(A28="","",COUNTIF($A$2:$A$100,"&lt;"&amp;$A28))</f>
        <v/>
      </c>
      <c r="I28" s="5">
        <f t="array" ref="I28">IF(ROWS($A$1:$A27)&gt;COUNTBLANK($B$2:$B$100),"",INDEX($A$2:$A$100,MATCH(SMALL(IF($B$2:$B$100="",$D$2:$D$100),ROWS($A$1:$A27)),$D$2:$D$100,0)))</f>
        <v/>
      </c>
    </row>
    <row r="29">
      <c r="A29" s="3" t="inlineStr">
        <is>
          <t>15/0457</t>
        </is>
      </c>
      <c r="D29">
        <f>IF(A29="","",COUNTIF($A$2:$A$100,"&lt;"&amp;$A29))</f>
        <v/>
      </c>
      <c r="I29" s="5">
        <f t="array" ref="I29">IF(ROWS($A$1:$A28)&gt;COUNTBLANK($B$2:$B$100),"",INDEX($A$2:$A$100,MATCH(SMALL(IF($B$2:$B$100="",$D$2:$D$100),ROWS($A$1:$A28)),$D$2:$D$100,0)))</f>
        <v/>
      </c>
    </row>
    <row r="30">
      <c r="A30" s="3" t="inlineStr">
        <is>
          <t>15/0458</t>
        </is>
      </c>
      <c r="D30">
        <f>IF(A30="","",COUNTIF($A$2:$A$100,"&lt;"&amp;$A30))</f>
        <v/>
      </c>
      <c r="I30" s="5">
        <f t="array" ref="I30">IF(ROWS($A$1:$A29)&gt;COUNTBLANK($B$2:$B$100),"",INDEX($A$2:$A$100,MATCH(SMALL(IF($B$2:$B$100="",$D$2:$D$100),ROWS($A$1:$A29)),$D$2:$D$100,0)))</f>
        <v/>
      </c>
    </row>
    <row r="31">
      <c r="A31" s="3" t="inlineStr">
        <is>
          <t>15/0459</t>
        </is>
      </c>
      <c r="D31">
        <f>IF(A31="","",COUNTIF($A$2:$A$100,"&lt;"&amp;$A31))</f>
        <v/>
      </c>
      <c r="I31" s="5">
        <f t="array" ref="I31">IF(ROWS($A$1:$A30)&gt;COUNTBLANK($B$2:$B$100),"",INDEX($A$2:$A$100,MATCH(SMALL(IF($B$2:$B$100="",$D$2:$D$100),ROWS($A$1:$A30)),$D$2:$D$100,0)))</f>
        <v/>
      </c>
    </row>
    <row r="32">
      <c r="A32" s="3" t="inlineStr">
        <is>
          <t>15/0460</t>
        </is>
      </c>
      <c r="D32">
        <f>IF(A32="","",COUNTIF($A$2:$A$100,"&lt;"&amp;$A32))</f>
        <v/>
      </c>
      <c r="I32" s="5">
        <f t="array" ref="I32">IF(ROWS($A$1:$A31)&gt;COUNTBLANK($B$2:$B$100),"",INDEX($A$2:$A$100,MATCH(SMALL(IF($B$2:$B$100="",$D$2:$D$100),ROWS($A$1:$A31)),$D$2:$D$100,0)))</f>
        <v/>
      </c>
    </row>
    <row r="33">
      <c r="A33" s="3" t="inlineStr">
        <is>
          <t>15/0461</t>
        </is>
      </c>
      <c r="D33">
        <f>IF(A33="","",COUNTIF($A$2:$A$100,"&lt;"&amp;$A33))</f>
        <v/>
      </c>
      <c r="I33" s="5">
        <f t="array" ref="I33">IF(ROWS($A$1:$A32)&gt;COUNTBLANK($B$2:$B$100),"",INDEX($A$2:$A$100,MATCH(SMALL(IF($B$2:$B$100="",$D$2:$D$100),ROWS($A$1:$A32)),$D$2:$D$100,0)))</f>
        <v/>
      </c>
    </row>
    <row r="34">
      <c r="A34" s="3" t="inlineStr">
        <is>
          <t>15/0462</t>
        </is>
      </c>
      <c r="D34">
        <f>IF(A34="","",COUNTIF($A$2:$A$100,"&lt;"&amp;$A34))</f>
        <v/>
      </c>
      <c r="I34" s="5">
        <f t="array" ref="I34">IF(ROWS($A$1:$A33)&gt;COUNTBLANK($B$2:$B$100),"",INDEX($A$2:$A$100,MATCH(SMALL(IF($B$2:$B$100="",$D$2:$D$100),ROWS($A$1:$A33)),$D$2:$D$100,0)))</f>
        <v/>
      </c>
    </row>
    <row r="35">
      <c r="A35" s="3" t="inlineStr">
        <is>
          <t>15/0463</t>
        </is>
      </c>
      <c r="D35">
        <f>IF(A35="","",COUNTIF($A$2:$A$100,"&lt;"&amp;$A35))</f>
        <v/>
      </c>
      <c r="I35" s="5">
        <f t="array" ref="I35">IF(ROWS($A$1:$A34)&gt;COUNTBLANK($B$2:$B$100),"",INDEX($A$2:$A$100,MATCH(SMALL(IF($B$2:$B$100="",$D$2:$D$100),ROWS($A$1:$A34)),$D$2:$D$100,0)))</f>
        <v/>
      </c>
    </row>
    <row r="36">
      <c r="A36" s="3" t="inlineStr">
        <is>
          <t>15/0464</t>
        </is>
      </c>
      <c r="D36">
        <f>IF(A36="","",COUNTIF($A$2:$A$100,"&lt;"&amp;$A36))</f>
        <v/>
      </c>
      <c r="I36" s="5">
        <f t="array" ref="I36">IF(ROWS($A$1:$A35)&gt;COUNTBLANK($B$2:$B$100),"",INDEX($A$2:$A$100,MATCH(SMALL(IF($B$2:$B$100="",$D$2:$D$100),ROWS($A$1:$A35)),$D$2:$D$100,0)))</f>
        <v/>
      </c>
    </row>
    <row r="37">
      <c r="A37" s="3" t="inlineStr">
        <is>
          <t>15/0465</t>
        </is>
      </c>
      <c r="D37">
        <f>IF(A37="","",COUNTIF($A$2:$A$100,"&lt;"&amp;$A37))</f>
        <v/>
      </c>
      <c r="I37" s="5">
        <f t="array" ref="I37">IF(ROWS($A$1:$A36)&gt;COUNTBLANK($B$2:$B$100),"",INDEX($A$2:$A$100,MATCH(SMALL(IF($B$2:$B$100="",$D$2:$D$100),ROWS($A$1:$A36)),$D$2:$D$100,0)))</f>
        <v/>
      </c>
    </row>
    <row r="38">
      <c r="A38" s="3" t="inlineStr">
        <is>
          <t>15/0466</t>
        </is>
      </c>
      <c r="D38">
        <f>IF(A38="","",COUNTIF($A$2:$A$100,"&lt;"&amp;$A38))</f>
        <v/>
      </c>
      <c r="I38" s="5">
        <f t="array" ref="I38">IF(ROWS($A$1:$A37)&gt;COUNTBLANK($B$2:$B$100),"",INDEX($A$2:$A$100,MATCH(SMALL(IF($B$2:$B$100="",$D$2:$D$100),ROWS($A$1:$A37)),$D$2:$D$100,0)))</f>
        <v/>
      </c>
    </row>
    <row r="39">
      <c r="A39" s="3" t="inlineStr">
        <is>
          <t>15/0467</t>
        </is>
      </c>
      <c r="B39" s="3" t="inlineStr">
        <is>
          <t>YES</t>
        </is>
      </c>
      <c r="D39">
        <f>IF(A39="","",COUNTIF($A$2:$A$100,"&lt;"&amp;$A39))</f>
        <v/>
      </c>
      <c r="I39" s="5">
        <f t="array" ref="I39">IF(ROWS($A$1:$A38)&gt;COUNTBLANK($B$2:$B$100),"",INDEX($A$2:$A$100,MATCH(SMALL(IF($B$2:$B$100="",$D$2:$D$100),ROWS($A$1:$A38)),$D$2:$D$100,0)))</f>
        <v/>
      </c>
    </row>
    <row r="40">
      <c r="A40" s="3" t="inlineStr">
        <is>
          <t>15/0468</t>
        </is>
      </c>
      <c r="D40">
        <f>IF(A40="","",COUNTIF($A$2:$A$100,"&lt;"&amp;$A40))</f>
        <v/>
      </c>
      <c r="I40" s="5">
        <f t="array" ref="I40">IF(ROWS($A$1:$A39)&gt;COUNTBLANK($B$2:$B$100),"",INDEX($A$2:$A$100,MATCH(SMALL(IF($B$2:$B$100="",$D$2:$D$100),ROWS($A$1:$A39)),$D$2:$D$100,0)))</f>
        <v/>
      </c>
    </row>
    <row r="41">
      <c r="A41" s="3" t="inlineStr">
        <is>
          <t>14/0505</t>
        </is>
      </c>
      <c r="B41" s="3" t="inlineStr">
        <is>
          <t>YES</t>
        </is>
      </c>
      <c r="D41">
        <f>IF(A41="","",COUNTIF($A$2:$A$100,"&lt;"&amp;$A41))</f>
        <v/>
      </c>
      <c r="I41" s="5">
        <f t="array" ref="I41">IF(ROWS($A$1:$A40)&gt;COUNTBLANK($B$2:$B$100),"",INDEX($A$2:$A$100,MATCH(SMALL(IF($B$2:$B$100="",$D$2:$D$100),ROWS($A$1:$A40)),$D$2:$D$100,0)))</f>
        <v/>
      </c>
    </row>
    <row r="42">
      <c r="A42" s="3" t="inlineStr">
        <is>
          <t>14/0508</t>
        </is>
      </c>
      <c r="D42">
        <f>IF(A42="","",COUNTIF($A$2:$A$100,"&lt;"&amp;$A42))</f>
        <v/>
      </c>
      <c r="I42" s="5">
        <f t="array" ref="I42">IF(ROWS($A$1:$A41)&gt;COUNTBLANK($B$2:$B$100),"",INDEX($A$2:$A$100,MATCH(SMALL(IF($B$2:$B$100="",$D$2:$D$100),ROWS($A$1:$A41)),$D$2:$D$100,0)))</f>
        <v/>
      </c>
    </row>
    <row r="43">
      <c r="A43" s="3" t="inlineStr">
        <is>
          <t>14/0509</t>
        </is>
      </c>
      <c r="D43">
        <f>IF(A43="","",COUNTIF($A$2:$A$100,"&lt;"&amp;$A43))</f>
        <v/>
      </c>
      <c r="I43" s="5">
        <f t="array" ref="I43">IF(ROWS($A$1:$A42)&gt;COUNTBLANK($B$2:$B$100),"",INDEX($A$2:$A$100,MATCH(SMALL(IF($B$2:$B$100="",$D$2:$D$100),ROWS($A$1:$A42)),$D$2:$D$100,0)))</f>
        <v/>
      </c>
    </row>
    <row r="44">
      <c r="A44" s="3" t="inlineStr">
        <is>
          <t>15/0510</t>
        </is>
      </c>
      <c r="D44">
        <f>IF(A44="","",COUNTIF($A$2:$A$100,"&lt;"&amp;$A44))</f>
        <v/>
      </c>
      <c r="I44" s="5">
        <f t="array" ref="I44">IF(ROWS($A$1:$A43)&gt;COUNTBLANK($B$2:$B$100),"",INDEX($A$2:$A$100,MATCH(SMALL(IF($B$2:$B$100="",$D$2:$D$100),ROWS($A$1:$A43)),$D$2:$D$100,0)))</f>
        <v/>
      </c>
    </row>
    <row r="45">
      <c r="A45" s="3" t="inlineStr">
        <is>
          <t>15/0511</t>
        </is>
      </c>
      <c r="D45">
        <f>IF(A45="","",COUNTIF($A$2:$A$100,"&lt;"&amp;$A45))</f>
        <v/>
      </c>
      <c r="I45" s="5">
        <f t="array" ref="I45">IF(ROWS($A$1:$A44)&gt;COUNTBLANK($B$2:$B$100),"",INDEX($A$2:$A$100,MATCH(SMALL(IF($B$2:$B$100="",$D$2:$D$100),ROWS($A$1:$A44)),$D$2:$D$100,0)))</f>
        <v/>
      </c>
    </row>
    <row r="46">
      <c r="A46" s="3" t="inlineStr">
        <is>
          <t>13/0525</t>
        </is>
      </c>
      <c r="B46" s="3" t="inlineStr">
        <is>
          <t>YES</t>
        </is>
      </c>
      <c r="D46">
        <f>IF(A46="","",COUNTIF($A$2:$A$100,"&lt;"&amp;$A46))</f>
        <v/>
      </c>
      <c r="I46" s="5">
        <f t="array" ref="I46">IF(ROWS($A$1:$A45)&gt;COUNTBLANK($B$2:$B$100),"",INDEX($A$2:$A$100,MATCH(SMALL(IF($B$2:$B$100="",$D$2:$D$100),ROWS($A$1:$A45)),$D$2:$D$100,0)))</f>
        <v/>
      </c>
    </row>
    <row r="47">
      <c r="A47" s="3" t="inlineStr">
        <is>
          <t>13/0526</t>
        </is>
      </c>
      <c r="D47">
        <f>IF(A47="","",COUNTIF($A$2:$A$100,"&lt;"&amp;$A47))</f>
        <v/>
      </c>
      <c r="I47" s="5">
        <f t="array" ref="I47">IF(ROWS($A$1:$A46)&gt;COUNTBLANK($B$2:$B$100),"",INDEX($A$2:$A$100,MATCH(SMALL(IF($B$2:$B$100="",$D$2:$D$100),ROWS($A$1:$A46)),$D$2:$D$100,0)))</f>
        <v/>
      </c>
    </row>
    <row r="48">
      <c r="A48" s="3" t="inlineStr">
        <is>
          <t>13/0527</t>
        </is>
      </c>
      <c r="D48">
        <f>IF(A48="","",COUNTIF($A$2:$A$100,"&lt;"&amp;$A48))</f>
        <v/>
      </c>
      <c r="I48" s="5">
        <f t="array" ref="I48">IF(ROWS($A$1:$A47)&gt;COUNTBLANK($B$2:$B$100),"",INDEX($A$2:$A$100,MATCH(SMALL(IF($B$2:$B$100="",$D$2:$D$100),ROWS($A$1:$A47)),$D$2:$D$100,0)))</f>
        <v/>
      </c>
    </row>
    <row r="49">
      <c r="A49" s="3" t="inlineStr">
        <is>
          <t>14/0528</t>
        </is>
      </c>
      <c r="B49" s="3" t="inlineStr">
        <is>
          <t>YES</t>
        </is>
      </c>
      <c r="D49">
        <f>IF(A49="","",COUNTIF($A$2:$A$100,"&lt;"&amp;$A49))</f>
        <v/>
      </c>
      <c r="I49" s="5">
        <f t="array" ref="I49">IF(ROWS($A$1:$A48)&gt;COUNTBLANK($B$2:$B$100),"",INDEX($A$2:$A$100,MATCH(SMALL(IF($B$2:$B$100="",$D$2:$D$100),ROWS($A$1:$A48)),$D$2:$D$100,0)))</f>
        <v/>
      </c>
    </row>
    <row r="50">
      <c r="A50" s="3" t="inlineStr">
        <is>
          <t>14/0529</t>
        </is>
      </c>
      <c r="B50" s="3" t="inlineStr">
        <is>
          <t>YES</t>
        </is>
      </c>
      <c r="D50">
        <f>IF(A50="","",COUNTIF($A$2:$A$100,"&lt;"&amp;$A50))</f>
        <v/>
      </c>
      <c r="I50" s="5">
        <f t="array" ref="I50">IF(ROWS($A$1:$A49)&gt;COUNTBLANK($B$2:$B$100),"",INDEX($A$2:$A$100,MATCH(SMALL(IF($B$2:$B$100="",$D$2:$D$100),ROWS($A$1:$A49)),$D$2:$D$100,0)))</f>
        <v/>
      </c>
    </row>
    <row r="51">
      <c r="A51" s="3" t="inlineStr">
        <is>
          <t>13/0530</t>
        </is>
      </c>
      <c r="B51" s="3" t="inlineStr">
        <is>
          <t>YES</t>
        </is>
      </c>
      <c r="D51">
        <f>IF(A51="","",COUNTIF($A$2:$A$100,"&lt;"&amp;$A51))</f>
        <v/>
      </c>
      <c r="I51" s="5">
        <f t="array" ref="I51">IF(ROWS($A$1:$A50)&gt;COUNTBLANK($B$2:$B$100),"",INDEX($A$2:$A$100,MATCH(SMALL(IF($B$2:$B$100="",$D$2:$D$100),ROWS($A$1:$A50)),$D$2:$D$100,0)))</f>
        <v/>
      </c>
    </row>
    <row r="52">
      <c r="A52" s="3" t="inlineStr">
        <is>
          <t>13/0531</t>
        </is>
      </c>
      <c r="B52" s="3" t="inlineStr">
        <is>
          <t>YES</t>
        </is>
      </c>
      <c r="D52">
        <f>IF(A52="","",COUNTIF($A$2:$A$100,"&lt;"&amp;$A52))</f>
        <v/>
      </c>
      <c r="I52" s="5">
        <f t="array" ref="I52">IF(ROWS($A$1:$A51)&gt;COUNTBLANK($B$2:$B$100),"",INDEX($A$2:$A$100,MATCH(SMALL(IF($B$2:$B$100="",$D$2:$D$100),ROWS($A$1:$A51)),$D$2:$D$100,0)))</f>
        <v/>
      </c>
    </row>
    <row r="53">
      <c r="A53" s="3" t="inlineStr">
        <is>
          <t>13/0532</t>
        </is>
      </c>
      <c r="B53" s="3" t="inlineStr">
        <is>
          <t>YES</t>
        </is>
      </c>
      <c r="D53">
        <f>IF(A53="","",COUNTIF($A$2:$A$100,"&lt;"&amp;$A53))</f>
        <v/>
      </c>
      <c r="I53" s="5">
        <f t="array" ref="I53">IF(ROWS($A$1:$A52)&gt;COUNTBLANK($B$2:$B$100),"",INDEX($A$2:$A$100,MATCH(SMALL(IF($B$2:$B$100="",$D$2:$D$100),ROWS($A$1:$A52)),$D$2:$D$100,0)))</f>
        <v/>
      </c>
    </row>
    <row r="54">
      <c r="A54" s="3" t="inlineStr">
        <is>
          <t>14/0543</t>
        </is>
      </c>
      <c r="D54">
        <f>IF(A54="","",COUNTIF($A$2:$A$100,"&lt;"&amp;$A54))</f>
        <v/>
      </c>
      <c r="I54" s="5">
        <f t="array" ref="I54">IF(ROWS($A$1:$A53)&gt;COUNTBLANK($B$2:$B$100),"",INDEX($A$2:$A$100,MATCH(SMALL(IF($B$2:$B$100="",$D$2:$D$100),ROWS($A$1:$A53)),$D$2:$D$100,0)))</f>
        <v/>
      </c>
    </row>
    <row r="55">
      <c r="A55" s="3" t="inlineStr">
        <is>
          <t>15/0544</t>
        </is>
      </c>
      <c r="D55">
        <f>IF(A55="","",COUNTIF($A$2:$A$100,"&lt;"&amp;$A55))</f>
        <v/>
      </c>
      <c r="I55" s="5">
        <f t="array" ref="I55">IF(ROWS($A$1:$A54)&gt;COUNTBLANK($B$2:$B$100),"",INDEX($A$2:$A$100,MATCH(SMALL(IF($B$2:$B$100="",$D$2:$D$100),ROWS($A$1:$A54)),$D$2:$D$100,0)))</f>
        <v/>
      </c>
    </row>
    <row r="56">
      <c r="A56" s="3" t="inlineStr">
        <is>
          <t>14/0546</t>
        </is>
      </c>
      <c r="D56">
        <f>IF(A56="","",COUNTIF($A$2:$A$100,"&lt;"&amp;$A56))</f>
        <v/>
      </c>
      <c r="I56" s="5">
        <f t="array" ref="I56">IF(ROWS($A$1:$A55)&gt;COUNTBLANK($B$2:$B$100),"",INDEX($A$2:$A$100,MATCH(SMALL(IF($B$2:$B$100="",$D$2:$D$100),ROWS($A$1:$A55)),$D$2:$D$100,0)))</f>
        <v/>
      </c>
    </row>
    <row r="57">
      <c r="A57" s="3" t="inlineStr">
        <is>
          <t>14/0547</t>
        </is>
      </c>
      <c r="B57" s="3" t="inlineStr">
        <is>
          <t>CANCEL</t>
        </is>
      </c>
      <c r="D57">
        <f>IF(A57="","",COUNTIF($A$2:$A$100,"&lt;"&amp;$A57))</f>
        <v/>
      </c>
      <c r="I57" s="5">
        <f t="array" ref="I57">IF(ROWS($A$1:$A56)&gt;COUNTBLANK($B$2:$B$100),"",INDEX($A$2:$A$100,MATCH(SMALL(IF($B$2:$B$100="",$D$2:$D$100),ROWS($A$1:$A56)),$D$2:$D$100,0)))</f>
        <v/>
      </c>
    </row>
    <row r="58">
      <c r="A58" s="3" t="inlineStr">
        <is>
          <t>14/0548</t>
        </is>
      </c>
      <c r="D58">
        <f>IF(A58="","",COUNTIF($A$2:$A$100,"&lt;"&amp;$A58))</f>
        <v/>
      </c>
      <c r="I58" s="5">
        <f t="array" ref="I58">IF(ROWS($A$1:$A57)&gt;COUNTBLANK($B$2:$B$100),"",INDEX($A$2:$A$100,MATCH(SMALL(IF($B$2:$B$100="",$D$2:$D$100),ROWS($A$1:$A57)),$D$2:$D$100,0)))</f>
        <v/>
      </c>
    </row>
    <row r="59">
      <c r="A59" s="3" t="inlineStr">
        <is>
          <t>14/0549</t>
        </is>
      </c>
      <c r="B59" s="3" t="inlineStr">
        <is>
          <t>YES</t>
        </is>
      </c>
      <c r="D59">
        <f>IF(A59="","",COUNTIF($A$2:$A$100,"&lt;"&amp;$A59))</f>
        <v/>
      </c>
      <c r="I59" s="5">
        <f t="array" ref="I59">IF(ROWS($A$1:$A58)&gt;COUNTBLANK($B$2:$B$100),"",INDEX($A$2:$A$100,MATCH(SMALL(IF($B$2:$B$100="",$D$2:$D$100),ROWS($A$1:$A58)),$D$2:$D$100,0)))</f>
        <v/>
      </c>
    </row>
    <row r="60">
      <c r="A60" s="3" t="inlineStr">
        <is>
          <t>14/0550</t>
        </is>
      </c>
      <c r="B60" s="3" t="inlineStr">
        <is>
          <t>YES</t>
        </is>
      </c>
      <c r="D60">
        <f>IF(A60="","",COUNTIF($A$2:$A$100,"&lt;"&amp;$A60))</f>
        <v/>
      </c>
      <c r="I60" s="5">
        <f t="array" ref="I60">IF(ROWS($A$1:$A59)&gt;COUNTBLANK($B$2:$B$100),"",INDEX($A$2:$A$100,MATCH(SMALL(IF($B$2:$B$100="",$D$2:$D$100),ROWS($A$1:$A59)),$D$2:$D$100,0)))</f>
        <v/>
      </c>
    </row>
    <row r="61">
      <c r="A61" s="3" t="inlineStr">
        <is>
          <t>14/0551</t>
        </is>
      </c>
      <c r="D61">
        <f>IF(A61="","",COUNTIF($A$2:$A$100,"&lt;"&amp;$A61))</f>
        <v/>
      </c>
      <c r="I61" s="5">
        <f t="array" ref="I61">IF(ROWS($A$1:$A60)&gt;COUNTBLANK($B$2:$B$100),"",INDEX($A$2:$A$100,MATCH(SMALL(IF($B$2:$B$100="",$D$2:$D$100),ROWS($A$1:$A60)),$D$2:$D$100,0)))</f>
        <v/>
      </c>
    </row>
    <row r="62">
      <c r="A62" s="3" t="inlineStr">
        <is>
          <t>14/0553</t>
        </is>
      </c>
      <c r="D62">
        <f>IF(A62="","",COUNTIF($A$2:$A$100,"&lt;"&amp;$A62))</f>
        <v/>
      </c>
      <c r="I62" s="5">
        <f t="array" ref="I62">IF(ROWS($A$1:$A61)&gt;COUNTBLANK($B$2:$B$100),"",INDEX($A$2:$A$100,MATCH(SMALL(IF($B$2:$B$100="",$D$2:$D$100),ROWS($A$1:$A61)),$D$2:$D$100,0)))</f>
        <v/>
      </c>
    </row>
    <row r="63">
      <c r="A63" s="3" t="inlineStr">
        <is>
          <t>14/0554</t>
        </is>
      </c>
      <c r="D63">
        <f>IF(A63="","",COUNTIF($A$2:$A$100,"&lt;"&amp;$A63))</f>
        <v/>
      </c>
      <c r="I63" s="5">
        <f t="array" ref="I63">IF(ROWS($A$1:$A62)&gt;COUNTBLANK($B$2:$B$100),"",INDEX($A$2:$A$100,MATCH(SMALL(IF($B$2:$B$100="",$D$2:$D$100),ROWS($A$1:$A62)),$D$2:$D$100,0)))</f>
        <v/>
      </c>
    </row>
    <row r="64">
      <c r="A64" s="3" t="inlineStr">
        <is>
          <t>15/0555</t>
        </is>
      </c>
      <c r="D64">
        <f>IF(A64="","",COUNTIF($A$2:$A$100,"&lt;"&amp;$A64))</f>
        <v/>
      </c>
      <c r="I64" s="5">
        <f t="array" ref="I64">IF(ROWS($A$1:$A63)&gt;COUNTBLANK($B$2:$B$100),"",INDEX($A$2:$A$100,MATCH(SMALL(IF($B$2:$B$100="",$D$2:$D$100),ROWS($A$1:$A63)),$D$2:$D$100,0)))</f>
        <v/>
      </c>
    </row>
    <row r="65">
      <c r="A65" s="3" t="inlineStr">
        <is>
          <t>15/0556</t>
        </is>
      </c>
      <c r="B65" s="3" t="inlineStr">
        <is>
          <t>CANCEL</t>
        </is>
      </c>
      <c r="D65">
        <f>IF(A65="","",COUNTIF($A$2:$A$100,"&lt;"&amp;$A65))</f>
        <v/>
      </c>
      <c r="I65" s="5">
        <f t="array" ref="I65">IF(ROWS($A$1:$A64)&gt;COUNTBLANK($B$2:$B$100),"",INDEX($A$2:$A$100,MATCH(SMALL(IF($B$2:$B$100="",$D$2:$D$100),ROWS($A$1:$A64)),$D$2:$D$100,0)))</f>
        <v/>
      </c>
    </row>
    <row r="66">
      <c r="A66" s="3" t="inlineStr">
        <is>
          <t>14/0557</t>
        </is>
      </c>
      <c r="D66">
        <f>IF(A66="","",COUNTIF($A$2:$A$100,"&lt;"&amp;$A66))</f>
        <v/>
      </c>
      <c r="I66" s="5">
        <f t="array" ref="I66">IF(ROWS($A$1:$A65)&gt;COUNTBLANK($B$2:$B$100),"",INDEX($A$2:$A$100,MATCH(SMALL(IF($B$2:$B$100="",$D$2:$D$100),ROWS($A$1:$A65)),$D$2:$D$100,0)))</f>
        <v/>
      </c>
    </row>
    <row r="67">
      <c r="A67" s="3" t="inlineStr">
        <is>
          <t>14/0558</t>
        </is>
      </c>
      <c r="D67">
        <f>IF(A67="","",COUNTIF($A$2:$A$100,"&lt;"&amp;$A67))</f>
        <v/>
      </c>
      <c r="I67" s="5">
        <f t="array" ref="I67">IF(ROWS($A$1:$A66)&gt;COUNTBLANK($B$2:$B$100),"",INDEX($A$2:$A$100,MATCH(SMALL(IF($B$2:$B$100="",$D$2:$D$100),ROWS($A$1:$A66)),$D$2:$D$100,0)))</f>
        <v/>
      </c>
    </row>
    <row r="68">
      <c r="A68" s="3" t="inlineStr">
        <is>
          <t>15/0560</t>
        </is>
      </c>
      <c r="D68">
        <f>IF(A68="","",COUNTIF($A$2:$A$100,"&lt;"&amp;$A68))</f>
        <v/>
      </c>
      <c r="I68" s="5">
        <f t="array" ref="I68">IF(ROWS($A$1:$A67)&gt;COUNTBLANK($B$2:$B$100),"",INDEX($A$2:$A$100,MATCH(SMALL(IF($B$2:$B$100="",$D$2:$D$100),ROWS($A$1:$A67)),$D$2:$D$100,0)))</f>
        <v/>
      </c>
    </row>
    <row r="69">
      <c r="A69" s="3" t="inlineStr">
        <is>
          <t>15/0561</t>
        </is>
      </c>
      <c r="D69">
        <f>IF(A69="","",COUNTIF($A$2:$A$100,"&lt;"&amp;$A69))</f>
        <v/>
      </c>
      <c r="I69" s="5">
        <f t="array" ref="I69">IF(ROWS($A$1:$A68)&gt;COUNTBLANK($B$2:$B$100),"",INDEX($A$2:$A$100,MATCH(SMALL(IF($B$2:$B$100="",$D$2:$D$100),ROWS($A$1:$A68)),$D$2:$D$100,0)))</f>
        <v/>
      </c>
    </row>
    <row r="70">
      <c r="A70" s="3" t="inlineStr">
        <is>
          <t>14/0564</t>
        </is>
      </c>
      <c r="B70" s="3" t="inlineStr">
        <is>
          <t>YES</t>
        </is>
      </c>
      <c r="D70">
        <f>IF(A70="","",COUNTIF($A$2:$A$100,"&lt;"&amp;$A70))</f>
        <v/>
      </c>
      <c r="I70" s="5">
        <f t="array" ref="I70">IF(ROWS($A$1:$A69)&gt;COUNTBLANK($B$2:$B$100),"",INDEX($A$2:$A$100,MATCH(SMALL(IF($B$2:$B$100="",$D$2:$D$100),ROWS($A$1:$A69)),$D$2:$D$100,0)))</f>
        <v/>
      </c>
    </row>
    <row r="71">
      <c r="A71" s="3" t="inlineStr">
        <is>
          <t>14/0565</t>
        </is>
      </c>
      <c r="D71">
        <f>IF(A71="","",COUNTIF($A$2:$A$100,"&lt;"&amp;$A71))</f>
        <v/>
      </c>
      <c r="I71" s="5">
        <f t="array" ref="I71">IF(ROWS($A$1:$A70)&gt;COUNTBLANK($B$2:$B$100),"",INDEX($A$2:$A$100,MATCH(SMALL(IF($B$2:$B$100="",$D$2:$D$100),ROWS($A$1:$A70)),$D$2:$D$100,0)))</f>
        <v/>
      </c>
    </row>
    <row r="72">
      <c r="A72" s="3" t="inlineStr">
        <is>
          <t>14/0566</t>
        </is>
      </c>
      <c r="D72">
        <f>IF(A72="","",COUNTIF($A$2:$A$100,"&lt;"&amp;$A72))</f>
        <v/>
      </c>
      <c r="I72" s="5">
        <f t="array" ref="I72">IF(ROWS($A$1:$A71)&gt;COUNTBLANK($B$2:$B$100),"",INDEX($A$2:$A$100,MATCH(SMALL(IF($B$2:$B$100="",$D$2:$D$100),ROWS($A$1:$A71)),$D$2:$D$100,0)))</f>
        <v/>
      </c>
    </row>
    <row r="73">
      <c r="A73" s="3" t="inlineStr">
        <is>
          <t>13/0568</t>
        </is>
      </c>
      <c r="B73" s="3" t="inlineStr">
        <is>
          <t>YES</t>
        </is>
      </c>
      <c r="D73">
        <f>IF(A73="","",COUNTIF($A$2:$A$100,"&lt;"&amp;$A73))</f>
        <v/>
      </c>
      <c r="I73" s="5">
        <f t="array" ref="I73">IF(ROWS($A$1:$A72)&gt;COUNTBLANK($B$2:$B$100),"",INDEX($A$2:$A$100,MATCH(SMALL(IF($B$2:$B$100="",$D$2:$D$100),ROWS($A$1:$A72)),$D$2:$D$100,0)))</f>
        <v/>
      </c>
    </row>
    <row r="74">
      <c r="A74" s="3" t="inlineStr">
        <is>
          <t>14/0569</t>
        </is>
      </c>
      <c r="D74">
        <f>IF(A74="","",COUNTIF($A$2:$A$100,"&lt;"&amp;$A74))</f>
        <v/>
      </c>
      <c r="I74" s="5">
        <f t="array" ref="I74">IF(ROWS($A$1:$A73)&gt;COUNTBLANK($B$2:$B$100),"",INDEX($A$2:$A$100,MATCH(SMALL(IF($B$2:$B$100="",$D$2:$D$100),ROWS($A$1:$A73)),$D$2:$D$100,0)))</f>
        <v/>
      </c>
    </row>
    <row r="75">
      <c r="A75" s="3" t="inlineStr">
        <is>
          <t>14/0570</t>
        </is>
      </c>
      <c r="D75">
        <f>IF(A75="","",COUNTIF($A$2:$A$100,"&lt;"&amp;$A75))</f>
        <v/>
      </c>
      <c r="I75" s="5">
        <f t="array" ref="I75">IF(ROWS($A$1:$A74)&gt;COUNTBLANK($B$2:$B$100),"",INDEX($A$2:$A$100,MATCH(SMALL(IF($B$2:$B$100="",$D$2:$D$100),ROWS($A$1:$A74)),$D$2:$D$100,0)))</f>
        <v/>
      </c>
    </row>
    <row r="76">
      <c r="A76" s="3" t="inlineStr">
        <is>
          <t>13/0571</t>
        </is>
      </c>
      <c r="B76" s="3" t="inlineStr">
        <is>
          <t>YES</t>
        </is>
      </c>
      <c r="D76">
        <f>IF(A76="","",COUNTIF($A$2:$A$100,"&lt;"&amp;$A76))</f>
        <v/>
      </c>
      <c r="I76" s="5">
        <f t="array" ref="I76">IF(ROWS($A$1:$A75)&gt;COUNTBLANK($B$2:$B$100),"",INDEX($A$2:$A$100,MATCH(SMALL(IF($B$2:$B$100="",$D$2:$D$100),ROWS($A$1:$A75)),$D$2:$D$100,0)))</f>
        <v/>
      </c>
    </row>
    <row r="77">
      <c r="A77" s="3" t="inlineStr">
        <is>
          <t>14/0572</t>
        </is>
      </c>
      <c r="B77" s="3" t="inlineStr">
        <is>
          <t>YES</t>
        </is>
      </c>
      <c r="D77">
        <f>IF(A77="","",COUNTIF($A$2:$A$100,"&lt;"&amp;$A77))</f>
        <v/>
      </c>
      <c r="I77" s="5">
        <f t="array" ref="I77">IF(ROWS($A$1:$A76)&gt;COUNTBLANK($B$2:$B$100),"",INDEX($A$2:$A$100,MATCH(SMALL(IF($B$2:$B$100="",$D$2:$D$100),ROWS($A$1:$A76)),$D$2:$D$100,0)))</f>
        <v/>
      </c>
    </row>
    <row r="78">
      <c r="A78" s="3" t="inlineStr">
        <is>
          <t>13/0573</t>
        </is>
      </c>
      <c r="B78" s="3" t="inlineStr">
        <is>
          <t>YES</t>
        </is>
      </c>
      <c r="D78">
        <f>IF(A78="","",COUNTIF($A$2:$A$100,"&lt;"&amp;$A78))</f>
        <v/>
      </c>
      <c r="I78" s="5">
        <f t="array" ref="I78">IF(ROWS($A$1:$A77)&gt;COUNTBLANK($B$2:$B$100),"",INDEX($A$2:$A$100,MATCH(SMALL(IF($B$2:$B$100="",$D$2:$D$100),ROWS($A$1:$A77)),$D$2:$D$100,0)))</f>
        <v/>
      </c>
    </row>
    <row r="79">
      <c r="A79" s="3" t="inlineStr">
        <is>
          <t>13/0574</t>
        </is>
      </c>
      <c r="B79" s="3" t="inlineStr">
        <is>
          <t>YES</t>
        </is>
      </c>
      <c r="D79">
        <f>IF(A79="","",COUNTIF($A$2:$A$100,"&lt;"&amp;$A79))</f>
        <v/>
      </c>
      <c r="I79" s="5">
        <f t="array" ref="I79">IF(ROWS($A$1:$A78)&gt;COUNTBLANK($B$2:$B$100),"",INDEX($A$2:$A$100,MATCH(SMALL(IF($B$2:$B$100="",$D$2:$D$100),ROWS($A$1:$A78)),$D$2:$D$100,0)))</f>
        <v/>
      </c>
    </row>
    <row r="80">
      <c r="A80" s="3" t="inlineStr">
        <is>
          <t>13/0575</t>
        </is>
      </c>
      <c r="B80" s="3" t="inlineStr">
        <is>
          <t>YES</t>
        </is>
      </c>
      <c r="D80">
        <f>IF(A80="","",COUNTIF($A$2:$A$100,"&lt;"&amp;$A80))</f>
        <v/>
      </c>
      <c r="I80" s="5">
        <f t="array" ref="I80">IF(ROWS($A$1:$A79)&gt;COUNTBLANK($B$2:$B$100),"",INDEX($A$2:$A$100,MATCH(SMALL(IF($B$2:$B$100="",$D$2:$D$100),ROWS($A$1:$A79)),$D$2:$D$100,0)))</f>
        <v/>
      </c>
    </row>
    <row r="81">
      <c r="A81" s="3" t="inlineStr">
        <is>
          <t>14/0576</t>
        </is>
      </c>
      <c r="B81" s="3" t="inlineStr">
        <is>
          <t>YES</t>
        </is>
      </c>
      <c r="D81">
        <f>IF(A81="","",COUNTIF($A$2:$A$100,"&lt;"&amp;$A81))</f>
        <v/>
      </c>
      <c r="I81" s="5">
        <f t="array" ref="I81">IF(ROWS($A$1:$A80)&gt;COUNTBLANK($B$2:$B$100),"",INDEX($A$2:$A$100,MATCH(SMALL(IF($B$2:$B$100="",$D$2:$D$100),ROWS($A$1:$A80)),$D$2:$D$100,0)))</f>
        <v/>
      </c>
    </row>
    <row r="82">
      <c r="A82" s="3" t="inlineStr">
        <is>
          <t>14/0578</t>
        </is>
      </c>
      <c r="B82" s="3" t="inlineStr">
        <is>
          <t>YES</t>
        </is>
      </c>
      <c r="D82">
        <f>IF(A82="","",COUNTIF($A$2:$A$100,"&lt;"&amp;$A82))</f>
        <v/>
      </c>
      <c r="I82" s="5">
        <f t="array" ref="I82">IF(ROWS($A$1:$A81)&gt;COUNTBLANK($B$2:$B$100),"",INDEX($A$2:$A$100,MATCH(SMALL(IF($B$2:$B$100="",$D$2:$D$100),ROWS($A$1:$A81)),$D$2:$D$100,0)))</f>
        <v/>
      </c>
    </row>
    <row r="83">
      <c r="A83" s="3" t="inlineStr">
        <is>
          <t>14/0579</t>
        </is>
      </c>
      <c r="B83" s="3" t="inlineStr">
        <is>
          <t>YES</t>
        </is>
      </c>
      <c r="D83">
        <f>IF(A83="","",COUNTIF($A$2:$A$100,"&lt;"&amp;$A83))</f>
        <v/>
      </c>
      <c r="I83" s="5">
        <f t="array" ref="I83">IF(ROWS($A$1:$A82)&gt;COUNTBLANK($B$2:$B$100),"",INDEX($A$2:$A$100,MATCH(SMALL(IF($B$2:$B$100="",$D$2:$D$100),ROWS($A$1:$A82)),$D$2:$D$100,0)))</f>
        <v/>
      </c>
    </row>
    <row r="84">
      <c r="A84" s="3" t="inlineStr">
        <is>
          <t>14/0580</t>
        </is>
      </c>
      <c r="B84" s="3" t="inlineStr">
        <is>
          <t>YES</t>
        </is>
      </c>
      <c r="D84">
        <f>IF(A84="","",COUNTIF($A$2:$A$100,"&lt;"&amp;$A84))</f>
        <v/>
      </c>
      <c r="I84" s="5">
        <f t="array" ref="I84">IF(ROWS($A$1:$A83)&gt;COUNTBLANK($B$2:$B$100),"",INDEX($A$2:$A$100,MATCH(SMALL(IF($B$2:$B$100="",$D$2:$D$100),ROWS($A$1:$A83)),$D$2:$D$100,0)))</f>
        <v/>
      </c>
    </row>
    <row r="85">
      <c r="A85" s="3" t="inlineStr">
        <is>
          <t>14/0581</t>
        </is>
      </c>
      <c r="B85" s="3" t="inlineStr">
        <is>
          <t>YES</t>
        </is>
      </c>
      <c r="D85">
        <f>IF(A85="","",COUNTIF($A$2:$A$100,"&lt;"&amp;$A85))</f>
        <v/>
      </c>
      <c r="I85" s="5">
        <f t="array" ref="I85">IF(ROWS($A$1:$A84)&gt;COUNTBLANK($B$2:$B$100),"",INDEX($A$2:$A$100,MATCH(SMALL(IF($B$2:$B$100="",$D$2:$D$100),ROWS($A$1:$A84)),$D$2:$D$100,0)))</f>
        <v/>
      </c>
    </row>
    <row r="86">
      <c r="A86" s="3" t="inlineStr">
        <is>
          <t>14/0582</t>
        </is>
      </c>
      <c r="B86" s="3" t="inlineStr">
        <is>
          <t>YES</t>
        </is>
      </c>
      <c r="D86">
        <f>IF(A86="","",COUNTIF($A$2:$A$100,"&lt;"&amp;$A86))</f>
        <v/>
      </c>
      <c r="I86" s="5">
        <f t="array" ref="I86">IF(ROWS($A$1:$A85)&gt;COUNTBLANK($B$2:$B$100),"",INDEX($A$2:$A$100,MATCH(SMALL(IF($B$2:$B$100="",$D$2:$D$100),ROWS($A$1:$A85)),$D$2:$D$100,0)))</f>
        <v/>
      </c>
    </row>
    <row r="87">
      <c r="A87" s="3" t="inlineStr">
        <is>
          <t>14/0583</t>
        </is>
      </c>
      <c r="B87" s="3" t="inlineStr">
        <is>
          <t>YES</t>
        </is>
      </c>
      <c r="D87">
        <f>IF(A87="","",COUNTIF($A$2:$A$100,"&lt;"&amp;$A87))</f>
        <v/>
      </c>
      <c r="I87" s="5">
        <f t="array" ref="I87">IF(ROWS($A$1:$A86)&gt;COUNTBLANK($B$2:$B$100),"",INDEX($A$2:$A$100,MATCH(SMALL(IF($B$2:$B$100="",$D$2:$D$100),ROWS($A$1:$A86)),$D$2:$D$100,0)))</f>
        <v/>
      </c>
    </row>
    <row r="88">
      <c r="A88" s="3" t="inlineStr">
        <is>
          <t>14/0584</t>
        </is>
      </c>
      <c r="D88">
        <f>IF(A88="","",COUNTIF($A$2:$A$100,"&lt;"&amp;$A88))</f>
        <v/>
      </c>
      <c r="I88" s="5">
        <f t="array" ref="I88">IF(ROWS($A$1:$A87)&gt;COUNTBLANK($B$2:$B$100),"",INDEX($A$2:$A$100,MATCH(SMALL(IF($B$2:$B$100="",$D$2:$D$100),ROWS($A$1:$A87)),$D$2:$D$100,0)))</f>
        <v/>
      </c>
    </row>
    <row r="89">
      <c r="A89" s="3" t="inlineStr">
        <is>
          <t>14/0585</t>
        </is>
      </c>
      <c r="D89">
        <f>IF(A89="","",COUNTIF($A$2:$A$100,"&lt;"&amp;$A89))</f>
        <v/>
      </c>
      <c r="I89" s="5">
        <f t="array" ref="I89">IF(ROWS($A$1:$A88)&gt;COUNTBLANK($B$2:$B$100),"",INDEX($A$2:$A$100,MATCH(SMALL(IF($B$2:$B$100="",$D$2:$D$100),ROWS($A$1:$A88)),$D$2:$D$100,0)))</f>
        <v/>
      </c>
    </row>
    <row r="90">
      <c r="A90" s="3" t="inlineStr">
        <is>
          <t>14/0586</t>
        </is>
      </c>
      <c r="D90">
        <f>IF(A90="","",COUNTIF($A$2:$A$100,"&lt;"&amp;$A90))</f>
        <v/>
      </c>
      <c r="I90" s="5">
        <f t="array" ref="I90">IF(ROWS($A$1:$A89)&gt;COUNTBLANK($B$2:$B$100),"",INDEX($A$2:$A$100,MATCH(SMALL(IF($B$2:$B$100="",$D$2:$D$100),ROWS($A$1:$A89)),$D$2:$D$100,0)))</f>
        <v/>
      </c>
    </row>
    <row r="91">
      <c r="A91" s="3" t="inlineStr">
        <is>
          <t>14/0587</t>
        </is>
      </c>
      <c r="D91">
        <f>IF(A91="","",COUNTIF($A$2:$A$100,"&lt;"&amp;$A91))</f>
        <v/>
      </c>
      <c r="I91" s="5">
        <f t="array" ref="I91">IF(ROWS($A$1:$A90)&gt;COUNTBLANK($B$2:$B$100),"",INDEX($A$2:$A$100,MATCH(SMALL(IF($B$2:$B$100="",$D$2:$D$100),ROWS($A$1:$A90)),$D$2:$D$100,0)))</f>
        <v/>
      </c>
    </row>
    <row r="92">
      <c r="A92" s="3" t="inlineStr">
        <is>
          <t>14/0594</t>
        </is>
      </c>
      <c r="B92" s="3" t="inlineStr">
        <is>
          <t>YES</t>
        </is>
      </c>
      <c r="D92">
        <f>IF(A92="","",COUNTIF($A$2:$A$100,"&lt;"&amp;$A92))</f>
        <v/>
      </c>
      <c r="I92" s="5">
        <f t="array" ref="I92">IF(ROWS($A$1:$A91)&gt;COUNTBLANK($B$2:$B$100),"",INDEX($A$2:$A$100,MATCH(SMALL(IF($B$2:$B$100="",$D$2:$D$100),ROWS($A$1:$A91)),$D$2:$D$100,0)))</f>
        <v/>
      </c>
    </row>
    <row r="93">
      <c r="A93" s="3" t="inlineStr">
        <is>
          <t>14/0595</t>
        </is>
      </c>
      <c r="B93" s="3" t="inlineStr">
        <is>
          <t>YES</t>
        </is>
      </c>
      <c r="D93">
        <f>IF(A93="","",COUNTIF($A$2:$A$100,"&lt;"&amp;$A93))</f>
        <v/>
      </c>
      <c r="I93" s="5">
        <f t="array" ref="I93">IF(ROWS($A$1:$A92)&gt;COUNTBLANK($B$2:$B$100),"",INDEX($A$2:$A$100,MATCH(SMALL(IF($B$2:$B$100="",$D$2:$D$100),ROWS($A$1:$A92)),$D$2:$D$100,0)))</f>
        <v/>
      </c>
    </row>
    <row r="94">
      <c r="A94" s="3" t="inlineStr">
        <is>
          <t>14/0596</t>
        </is>
      </c>
      <c r="B94" s="3" t="inlineStr">
        <is>
          <t>YES</t>
        </is>
      </c>
      <c r="D94">
        <f>IF(A94="","",COUNTIF($A$2:$A$100,"&lt;"&amp;$A94))</f>
        <v/>
      </c>
      <c r="I94" s="5">
        <f t="array" ref="I94">IF(ROWS($A$1:$A93)&gt;COUNTBLANK($B$2:$B$100),"",INDEX($A$2:$A$100,MATCH(SMALL(IF($B$2:$B$100="",$D$2:$D$100),ROWS($A$1:$A93)),$D$2:$D$100,0)))</f>
        <v/>
      </c>
    </row>
    <row r="95">
      <c r="A95" s="3" t="inlineStr">
        <is>
          <t>14/0599</t>
        </is>
      </c>
      <c r="B95" s="3" t="inlineStr">
        <is>
          <t>YES</t>
        </is>
      </c>
      <c r="D95">
        <f>IF(A95="","",COUNTIF($A$2:$A$100,"&lt;"&amp;$A95))</f>
        <v/>
      </c>
      <c r="I95" s="5">
        <f t="array" ref="I95">IF(ROWS($A$1:$A94)&gt;COUNTBLANK($B$2:$B$100),"",INDEX($A$2:$A$100,MATCH(SMALL(IF($B$2:$B$100="",$D$2:$D$100),ROWS($A$1:$A94)),$D$2:$D$100,0)))</f>
        <v/>
      </c>
    </row>
    <row r="96">
      <c r="A96" s="3" t="inlineStr">
        <is>
          <t>14/0600</t>
        </is>
      </c>
      <c r="B96" s="3" t="inlineStr">
        <is>
          <t>YES</t>
        </is>
      </c>
      <c r="D96">
        <f>IF(A96="","",COUNTIF($A$2:$A$100,"&lt;"&amp;$A96))</f>
        <v/>
      </c>
      <c r="I96" s="5">
        <f t="array" ref="I96">IF(ROWS($A$1:$A95)&gt;COUNTBLANK($B$2:$B$100),"",INDEX($A$2:$A$100,MATCH(SMALL(IF($B$2:$B$100="",$D$2:$D$100),ROWS($A$1:$A95)),$D$2:$D$100,0)))</f>
        <v/>
      </c>
    </row>
    <row r="97">
      <c r="A97" s="3" t="inlineStr">
        <is>
          <t>14/0601</t>
        </is>
      </c>
      <c r="B97" s="3" t="inlineStr">
        <is>
          <t>YES</t>
        </is>
      </c>
      <c r="D97">
        <f>IF(A97="","",COUNTIF($A$2:$A$100,"&lt;"&amp;$A97))</f>
        <v/>
      </c>
      <c r="I97" s="5">
        <f t="array" ref="I97">IF(ROWS($A$1:$A96)&gt;COUNTBLANK($B$2:$B$100),"",INDEX($A$2:$A$100,MATCH(SMALL(IF($B$2:$B$100="",$D$2:$D$100),ROWS($A$1:$A96)),$D$2:$D$100,0)))</f>
        <v/>
      </c>
    </row>
    <row r="98">
      <c r="A98" s="3" t="inlineStr">
        <is>
          <t>14/0607</t>
        </is>
      </c>
      <c r="B98" s="3" t="inlineStr">
        <is>
          <t>YES</t>
        </is>
      </c>
      <c r="D98">
        <f>IF(A98="","",COUNTIF($A$2:$A$100,"&lt;"&amp;$A98))</f>
        <v/>
      </c>
      <c r="I98" s="5">
        <f t="array" ref="I98">IF(ROWS($A$1:$A97)&gt;COUNTBLANK($B$2:$B$100),"",INDEX($A$2:$A$100,MATCH(SMALL(IF($B$2:$B$100="",$D$2:$D$100),ROWS($A$1:$A97)),$D$2:$D$100,0)))</f>
        <v/>
      </c>
    </row>
    <row r="99">
      <c r="A99" s="3" t="inlineStr">
        <is>
          <t>14/0608</t>
        </is>
      </c>
      <c r="B99" s="3" t="inlineStr">
        <is>
          <t>YES</t>
        </is>
      </c>
      <c r="D99">
        <f>IF(A99="","",COUNTIF($A$2:$A$100,"&lt;"&amp;$A99))</f>
        <v/>
      </c>
      <c r="I99" s="5">
        <f t="array" ref="I99">IF(ROWS($A$1:$A98)&gt;COUNTBLANK($B$2:$B$100),"",INDEX($A$2:$A$100,MATCH(SMALL(IF($B$2:$B$100="",$D$2:$D$100),ROWS($A$1:$A98)),$D$2:$D$100,0)))</f>
        <v/>
      </c>
    </row>
    <row r="100">
      <c r="A100" s="3" t="inlineStr">
        <is>
          <t>14/0609</t>
        </is>
      </c>
      <c r="B100" s="3" t="inlineStr">
        <is>
          <t>YES</t>
        </is>
      </c>
      <c r="D100">
        <f>IF(A100="","",COUNTIF($A$2:$A$100,"&lt;"&amp;$A100))</f>
        <v/>
      </c>
      <c r="I100" s="5">
        <f t="array" ref="I100">IF(ROWS($A$1:$A99)&gt;COUNTBLANK($B$2:$B$100),"",INDEX($A$2:$A$100,MATCH(SMALL(IF($B$2:$B$100="",$D$2:$D$100),ROWS($A$1:$A99)),$D$2:$D$100,0)))</f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50"/>
  <sheetViews>
    <sheetView tabSelected="1" workbookViewId="0">
      <selection activeCell="F3" sqref="F3"/>
    </sheetView>
  </sheetViews>
  <sheetFormatPr baseColWidth="8" defaultColWidth="10.42578125" defaultRowHeight="12.75"/>
  <cols>
    <col width="10.42578125" customWidth="1" style="8" min="1" max="3"/>
    <col width="10.140625" customWidth="1" style="6" min="4" max="4"/>
    <col width="10.42578125" customWidth="1" style="6" min="5" max="16384"/>
  </cols>
  <sheetData>
    <row r="1">
      <c r="A1" s="7" t="inlineStr">
        <is>
          <t>NUMBER</t>
        </is>
      </c>
      <c r="B1" s="7" t="inlineStr">
        <is>
          <t>CODE</t>
        </is>
      </c>
      <c r="C1" s="7" t="inlineStr">
        <is>
          <t>SHIP</t>
        </is>
      </c>
      <c r="D1" s="7" t="inlineStr">
        <is>
          <t>ORDER</t>
        </is>
      </c>
    </row>
    <row r="2">
      <c r="A2" s="8" t="n">
        <v>402</v>
      </c>
      <c r="B2" s="8" t="inlineStr">
        <is>
          <t>13/0402</t>
        </is>
      </c>
      <c r="C2" s="8" t="inlineStr">
        <is>
          <t>YES</t>
        </is>
      </c>
      <c r="D2" s="6">
        <f>IF(B2="","",COUNTIF($B$2:$B$348,"&lt;"&amp;B2))</f>
        <v/>
      </c>
      <c r="F2" s="6">
        <f>COUNTIF($C$2:$C$550,"&lt;&gt;")</f>
        <v/>
      </c>
      <c r="H2" s="6">
        <f t="array" ref="H2">IF(ROWS($A$1:$A1)&gt;$F$2,"",INDEX($B$2:$B$550,MATCH(SMALL(IF($C$2:$C$550&lt;&gt;"",$D$2:$D$550),ROWS($A$1:$A1)),$D$2:$D$550,0)))</f>
        <v/>
      </c>
    </row>
    <row r="3">
      <c r="A3" s="8" t="n">
        <v>403</v>
      </c>
      <c r="B3" s="8" t="inlineStr">
        <is>
          <t>13/0403</t>
        </is>
      </c>
      <c r="C3" s="8" t="inlineStr">
        <is>
          <t>YES</t>
        </is>
      </c>
      <c r="D3" s="6">
        <f>IF(B3="","",COUNTIF($B$2:$B$348,"&lt;"&amp;B3))</f>
        <v/>
      </c>
      <c r="F3" s="6">
        <f>COUNTA(C:C)</f>
        <v/>
      </c>
      <c r="H3" s="6">
        <f t="array" ref="H3">IF(ROWS($A$1:$A2)&gt;$F$2,"",INDEX($B$2:$B$550,MATCH(SMALL(IF($C$2:$C$550&lt;&gt;"",$D$2:$D$550),ROWS($A$1:$A2)),$D$2:$D$550,0)))</f>
        <v/>
      </c>
    </row>
    <row r="4">
      <c r="A4" s="8" t="n">
        <v>404</v>
      </c>
      <c r="B4" s="8" t="inlineStr">
        <is>
          <t>13/0404</t>
        </is>
      </c>
      <c r="C4" s="8" t="inlineStr">
        <is>
          <t>YES</t>
        </is>
      </c>
      <c r="D4" s="6">
        <f>IF(B4="","",COUNTIF($B$2:$B$348,"&lt;"&amp;B4))</f>
        <v/>
      </c>
      <c r="H4" s="6">
        <f t="array" ref="H4">IF(ROWS($A$1:$A3)&gt;$F$2,"",INDEX($B$2:$B$550,MATCH(SMALL(IF($C$2:$C$550&lt;&gt;"",$D$2:$D$550),ROWS($A$1:$A3)),$D$2:$D$550,0)))</f>
        <v/>
      </c>
    </row>
    <row r="5">
      <c r="A5" s="8" t="n">
        <v>405</v>
      </c>
      <c r="B5" s="8" t="inlineStr">
        <is>
          <t>13/0405</t>
        </is>
      </c>
      <c r="C5" s="8" t="inlineStr">
        <is>
          <t>YES</t>
        </is>
      </c>
      <c r="D5" s="6">
        <f>IF(B5="","",COUNTIF($B$2:$B$348,"&lt;"&amp;B5))</f>
        <v/>
      </c>
      <c r="H5" s="6">
        <f t="array" ref="H5">IF(ROWS($A$1:$A4)&gt;$F$2,"",INDEX($B$2:$B$550,MATCH(SMALL(IF($C$2:$C$550&lt;&gt;"",$D$2:$D$550),ROWS($A$1:$A4)),$D$2:$D$550,0)))</f>
        <v/>
      </c>
    </row>
    <row r="6">
      <c r="A6" s="8" t="n">
        <v>406</v>
      </c>
      <c r="B6" s="8" t="inlineStr">
        <is>
          <t>13/0406</t>
        </is>
      </c>
      <c r="C6" s="8" t="inlineStr">
        <is>
          <t>YES</t>
        </is>
      </c>
      <c r="D6" s="6">
        <f>IF(B6="","",COUNTIF($B$2:$B$348,"&lt;"&amp;B6))</f>
        <v/>
      </c>
      <c r="H6" s="6">
        <f t="array" ref="H6">IF(ROWS($A$1:$A5)&gt;$F$2,"",INDEX($B$2:$B$550,MATCH(SMALL(IF($C$2:$C$550&lt;&gt;"",$D$2:$D$550),ROWS($A$1:$A5)),$D$2:$D$550,0)))</f>
        <v/>
      </c>
    </row>
    <row r="7">
      <c r="A7" s="8" t="n">
        <v>407</v>
      </c>
      <c r="B7" s="8" t="inlineStr">
        <is>
          <t>13/0407</t>
        </is>
      </c>
      <c r="C7" s="8" t="inlineStr">
        <is>
          <t>YES</t>
        </is>
      </c>
      <c r="D7" s="6">
        <f>IF(B7="","",COUNTIF($B$2:$B$348,"&lt;"&amp;B7))</f>
        <v/>
      </c>
      <c r="H7" s="6">
        <f t="array" ref="H7">IF(ROWS($A$1:$A6)&gt;$F$2,"",INDEX($B$2:$B$550,MATCH(SMALL(IF($C$2:$C$550&lt;&gt;"",$D$2:$D$550),ROWS($A$1:$A6)),$D$2:$D$550,0)))</f>
        <v/>
      </c>
    </row>
    <row r="8">
      <c r="A8" s="8" t="n">
        <v>408</v>
      </c>
      <c r="B8" s="8" t="inlineStr">
        <is>
          <t>13/0408</t>
        </is>
      </c>
      <c r="D8" s="6">
        <f>IF(B8="","",COUNTIF($B$2:$B$348,"&lt;"&amp;B8))</f>
        <v/>
      </c>
      <c r="H8" s="6">
        <f t="array" ref="H8">IF(ROWS($A$1:$A7)&gt;$F$2,"",INDEX($B$2:$B$550,MATCH(SMALL(IF($C$2:$C$550&lt;&gt;"",$D$2:$D$550),ROWS($A$1:$A7)),$D$2:$D$550,0)))</f>
        <v/>
      </c>
    </row>
    <row r="9">
      <c r="A9" s="8" t="n">
        <v>409</v>
      </c>
      <c r="B9" s="8" t="inlineStr">
        <is>
          <t>13/0409</t>
        </is>
      </c>
      <c r="C9" s="8" t="inlineStr">
        <is>
          <t>YES</t>
        </is>
      </c>
      <c r="D9" s="6">
        <f>IF(B9="","",COUNTIF($B$2:$B$348,"&lt;"&amp;B9))</f>
        <v/>
      </c>
      <c r="H9" s="6">
        <f t="array" ref="H9">IF(ROWS($A$1:$A8)&gt;$F$2,"",INDEX($B$2:$B$550,MATCH(SMALL(IF($C$2:$C$550&lt;&gt;"",$D$2:$D$550),ROWS($A$1:$A8)),$D$2:$D$550,0)))</f>
        <v/>
      </c>
    </row>
    <row r="10">
      <c r="A10" s="8" t="n">
        <v>410</v>
      </c>
      <c r="B10" s="8" t="inlineStr">
        <is>
          <t>13/0410</t>
        </is>
      </c>
      <c r="D10" s="6">
        <f>IF(B10="","",COUNTIF($B$2:$B$348,"&lt;"&amp;B10))</f>
        <v/>
      </c>
      <c r="H10" s="6">
        <f t="array" ref="H10">IF(ROWS($A$1:$A9)&gt;$F$2,"",INDEX($B$2:$B$550,MATCH(SMALL(IF($C$2:$C$550&lt;&gt;"",$D$2:$D$550),ROWS($A$1:$A9)),$D$2:$D$550,0)))</f>
        <v/>
      </c>
    </row>
    <row r="11">
      <c r="A11" s="8" t="n">
        <v>411</v>
      </c>
      <c r="B11" s="8" t="inlineStr">
        <is>
          <t>13/0411</t>
        </is>
      </c>
      <c r="D11" s="6">
        <f>IF(B11="","",COUNTIF($B$2:$B$348,"&lt;"&amp;B11))</f>
        <v/>
      </c>
      <c r="H11" s="6">
        <f t="array" ref="H11">IF(ROWS($A$1:$A10)&gt;$F$2,"",INDEX($B$2:$B$550,MATCH(SMALL(IF($C$2:$C$550&lt;&gt;"",$D$2:$D$550),ROWS($A$1:$A10)),$D$2:$D$550,0)))</f>
        <v/>
      </c>
    </row>
    <row r="12">
      <c r="A12" s="8" t="n">
        <v>412</v>
      </c>
      <c r="B12" s="8" t="inlineStr">
        <is>
          <t>13/0412</t>
        </is>
      </c>
      <c r="D12" s="6">
        <f>IF(B12="","",COUNTIF($B$2:$B$348,"&lt;"&amp;B12))</f>
        <v/>
      </c>
      <c r="H12" s="6">
        <f t="array" ref="H12">IF(ROWS($A$1:$A11)&gt;$F$2,"",INDEX($B$2:$B$550,MATCH(SMALL(IF($C$2:$C$550&lt;&gt;"",$D$2:$D$550),ROWS($A$1:$A11)),$D$2:$D$550,0)))</f>
        <v/>
      </c>
    </row>
    <row r="13">
      <c r="A13" s="8" t="n">
        <v>413</v>
      </c>
      <c r="B13" s="8" t="inlineStr">
        <is>
          <t>13/0413</t>
        </is>
      </c>
      <c r="D13" s="6">
        <f>IF(B13="","",COUNTIF($B$2:$B$348,"&lt;"&amp;B13))</f>
        <v/>
      </c>
      <c r="H13" s="6">
        <f t="array" ref="H13">IF(ROWS($A$1:$A12)&gt;$F$2,"",INDEX($B$2:$B$550,MATCH(SMALL(IF($C$2:$C$550&lt;&gt;"",$D$2:$D$550),ROWS($A$1:$A12)),$D$2:$D$550,0)))</f>
        <v/>
      </c>
    </row>
    <row r="14">
      <c r="A14" s="8" t="n">
        <v>414</v>
      </c>
      <c r="B14" s="8" t="inlineStr">
        <is>
          <t>13/0414</t>
        </is>
      </c>
      <c r="C14" s="8" t="inlineStr">
        <is>
          <t>YES</t>
        </is>
      </c>
      <c r="D14" s="6">
        <f>IF(B14="","",COUNTIF($B$2:$B$348,"&lt;"&amp;B14))</f>
        <v/>
      </c>
      <c r="H14" s="6">
        <f t="array" ref="H14">IF(ROWS($A$1:$A13)&gt;$F$2,"",INDEX($B$2:$B$550,MATCH(SMALL(IF($C$2:$C$550&lt;&gt;"",$D$2:$D$550),ROWS($A$1:$A13)),$D$2:$D$550,0)))</f>
        <v/>
      </c>
    </row>
    <row r="15">
      <c r="A15" s="8" t="n">
        <v>415</v>
      </c>
      <c r="B15" s="8" t="inlineStr">
        <is>
          <t>13/0415</t>
        </is>
      </c>
      <c r="C15" s="8" t="inlineStr">
        <is>
          <t>YES</t>
        </is>
      </c>
      <c r="D15" s="6">
        <f>IF(B15="","",COUNTIF($B$2:$B$348,"&lt;"&amp;B15))</f>
        <v/>
      </c>
      <c r="H15" s="6">
        <f t="array" ref="H15">IF(ROWS($A$1:$A14)&gt;$F$2,"",INDEX($B$2:$B$550,MATCH(SMALL(IF($C$2:$C$550&lt;&gt;"",$D$2:$D$550),ROWS($A$1:$A14)),$D$2:$D$550,0)))</f>
        <v/>
      </c>
    </row>
    <row r="16">
      <c r="A16" s="8" t="n">
        <v>416</v>
      </c>
      <c r="B16" s="8" t="inlineStr">
        <is>
          <t>13/0416</t>
        </is>
      </c>
      <c r="C16" s="8" t="inlineStr">
        <is>
          <t>YES</t>
        </is>
      </c>
      <c r="D16" s="6">
        <f>IF(B16="","",COUNTIF($B$2:$B$348,"&lt;"&amp;B16))</f>
        <v/>
      </c>
      <c r="H16" s="6">
        <f t="array" ref="H16">IF(ROWS($A$1:$A15)&gt;$F$2,"",INDEX($B$2:$B$550,MATCH(SMALL(IF($C$2:$C$550&lt;&gt;"",$D$2:$D$550),ROWS($A$1:$A15)),$D$2:$D$550,0)))</f>
        <v/>
      </c>
    </row>
    <row r="17">
      <c r="A17" s="8" t="n">
        <v>417</v>
      </c>
      <c r="B17" s="8" t="inlineStr">
        <is>
          <t>13/0417</t>
        </is>
      </c>
      <c r="C17" s="8" t="inlineStr">
        <is>
          <t>YES</t>
        </is>
      </c>
      <c r="D17" s="6">
        <f>IF(B17="","",COUNTIF($B$2:$B$348,"&lt;"&amp;B17))</f>
        <v/>
      </c>
      <c r="H17" s="6">
        <f t="array" ref="H17">IF(ROWS($A$1:$A16)&gt;$F$2,"",INDEX($B$2:$B$550,MATCH(SMALL(IF($C$2:$C$550&lt;&gt;"",$D$2:$D$550),ROWS($A$1:$A16)),$D$2:$D$550,0)))</f>
        <v/>
      </c>
    </row>
    <row r="18">
      <c r="A18" s="8" t="n">
        <v>418</v>
      </c>
      <c r="B18" s="8" t="inlineStr">
        <is>
          <t>13/0418</t>
        </is>
      </c>
      <c r="C18" s="8" t="inlineStr">
        <is>
          <t>YES</t>
        </is>
      </c>
      <c r="D18" s="6">
        <f>IF(B18="","",COUNTIF($B$2:$B$348,"&lt;"&amp;B18))</f>
        <v/>
      </c>
      <c r="H18" s="6">
        <f t="array" ref="H18">IF(ROWS($A$1:$A17)&gt;$F$2,"",INDEX($B$2:$B$550,MATCH(SMALL(IF($C$2:$C$550&lt;&gt;"",$D$2:$D$550),ROWS($A$1:$A17)),$D$2:$D$550,0)))</f>
        <v/>
      </c>
    </row>
    <row r="19">
      <c r="A19" s="8" t="n">
        <v>419</v>
      </c>
      <c r="B19" s="8" t="inlineStr">
        <is>
          <t>13/0419</t>
        </is>
      </c>
      <c r="D19" s="6">
        <f>IF(B19="","",COUNTIF($B$2:$B$348,"&lt;"&amp;B19))</f>
        <v/>
      </c>
      <c r="H19" s="6">
        <f t="array" ref="H19">IF(ROWS($A$1:$A18)&gt;$F$2,"",INDEX($B$2:$B$550,MATCH(SMALL(IF($C$2:$C$550&lt;&gt;"",$D$2:$D$550),ROWS($A$1:$A18)),$D$2:$D$550,0)))</f>
        <v/>
      </c>
    </row>
    <row r="20">
      <c r="A20" s="8" t="n">
        <v>420</v>
      </c>
      <c r="B20" s="8" t="inlineStr">
        <is>
          <t>13/0420</t>
        </is>
      </c>
      <c r="C20" s="8" t="inlineStr">
        <is>
          <t>YES</t>
        </is>
      </c>
      <c r="D20" s="6">
        <f>IF(B20="","",COUNTIF($B$2:$B$348,"&lt;"&amp;B20))</f>
        <v/>
      </c>
      <c r="H20" s="6">
        <f t="array" ref="H20">IF(ROWS($A$1:$A19)&gt;$F$2,"",INDEX($B$2:$B$550,MATCH(SMALL(IF($C$2:$C$550&lt;&gt;"",$D$2:$D$550),ROWS($A$1:$A19)),$D$2:$D$550,0)))</f>
        <v/>
      </c>
    </row>
    <row r="21">
      <c r="A21" s="8" t="n">
        <v>421</v>
      </c>
      <c r="B21" s="8" t="inlineStr">
        <is>
          <t>13/0421</t>
        </is>
      </c>
      <c r="C21" s="8" t="inlineStr">
        <is>
          <t>YES</t>
        </is>
      </c>
      <c r="D21" s="6">
        <f>IF(B21="","",COUNTIF($B$2:$B$348,"&lt;"&amp;B21))</f>
        <v/>
      </c>
      <c r="H21" s="6">
        <f t="array" ref="H21">IF(ROWS($A$1:$A20)&gt;$F$2,"",INDEX($B$2:$B$550,MATCH(SMALL(IF($C$2:$C$550&lt;&gt;"",$D$2:$D$550),ROWS($A$1:$A20)),$D$2:$D$550,0)))</f>
        <v/>
      </c>
    </row>
    <row r="22">
      <c r="A22" s="8" t="n">
        <v>422</v>
      </c>
      <c r="B22" s="8" t="inlineStr">
        <is>
          <t>13/0422</t>
        </is>
      </c>
      <c r="C22" s="8" t="inlineStr">
        <is>
          <t>YES</t>
        </is>
      </c>
      <c r="D22" s="6">
        <f>IF(B22="","",COUNTIF($B$2:$B$348,"&lt;"&amp;B22))</f>
        <v/>
      </c>
      <c r="H22" s="6">
        <f t="array" ref="H22">IF(ROWS($A$1:$A21)&gt;$F$2,"",INDEX($B$2:$B$550,MATCH(SMALL(IF($C$2:$C$550&lt;&gt;"",$D$2:$D$550),ROWS($A$1:$A21)),$D$2:$D$550,0)))</f>
        <v/>
      </c>
    </row>
    <row r="23">
      <c r="A23" s="8" t="n">
        <v>423</v>
      </c>
      <c r="B23" s="8" t="inlineStr">
        <is>
          <t>13/0423</t>
        </is>
      </c>
      <c r="C23" s="8" t="inlineStr">
        <is>
          <t>YES</t>
        </is>
      </c>
      <c r="D23" s="6">
        <f>IF(B23="","",COUNTIF($B$2:$B$348,"&lt;"&amp;B23))</f>
        <v/>
      </c>
      <c r="H23" s="6">
        <f t="array" ref="H23">IF(ROWS($A$1:$A22)&gt;$F$2,"",INDEX($B$2:$B$550,MATCH(SMALL(IF($C$2:$C$550&lt;&gt;"",$D$2:$D$550),ROWS($A$1:$A22)),$D$2:$D$550,0)))</f>
        <v/>
      </c>
    </row>
    <row r="24">
      <c r="A24" s="8" t="n">
        <v>424</v>
      </c>
      <c r="B24" s="8" t="inlineStr">
        <is>
          <t>13/0424</t>
        </is>
      </c>
      <c r="C24" s="8" t="inlineStr">
        <is>
          <t>YES</t>
        </is>
      </c>
      <c r="D24" s="6">
        <f>IF(B24="","",COUNTIF($B$2:$B$348,"&lt;"&amp;B24))</f>
        <v/>
      </c>
      <c r="H24" s="6">
        <f t="array" ref="H24">IF(ROWS($A$1:$A23)&gt;$F$2,"",INDEX($B$2:$B$550,MATCH(SMALL(IF($C$2:$C$550&lt;&gt;"",$D$2:$D$550),ROWS($A$1:$A23)),$D$2:$D$550,0)))</f>
        <v/>
      </c>
    </row>
    <row r="25">
      <c r="A25" s="8" t="n">
        <v>425</v>
      </c>
      <c r="B25" s="8" t="inlineStr">
        <is>
          <t>13/0425</t>
        </is>
      </c>
      <c r="C25" s="8" t="inlineStr">
        <is>
          <t>CANCEL</t>
        </is>
      </c>
      <c r="D25" s="6">
        <f>IF(B25="","",COUNTIF($B$2:$B$348,"&lt;"&amp;B25))</f>
        <v/>
      </c>
      <c r="H25" s="6">
        <f t="array" ref="H25">IF(ROWS($A$1:$A24)&gt;$F$2,"",INDEX($B$2:$B$550,MATCH(SMALL(IF($C$2:$C$550&lt;&gt;"",$D$2:$D$550),ROWS($A$1:$A24)),$D$2:$D$550,0)))</f>
        <v/>
      </c>
    </row>
    <row r="26">
      <c r="A26" s="8" t="n">
        <v>426</v>
      </c>
      <c r="B26" s="8" t="inlineStr">
        <is>
          <t>13/0426</t>
        </is>
      </c>
      <c r="C26" s="8" t="inlineStr">
        <is>
          <t>YES</t>
        </is>
      </c>
      <c r="D26" s="6">
        <f>IF(B26="","",COUNTIF($B$2:$B$348,"&lt;"&amp;B26))</f>
        <v/>
      </c>
      <c r="H26" s="6">
        <f t="array" ref="H26">IF(ROWS($A$1:$A25)&gt;$F$2,"",INDEX($B$2:$B$550,MATCH(SMALL(IF($C$2:$C$550&lt;&gt;"",$D$2:$D$550),ROWS($A$1:$A25)),$D$2:$D$550,0)))</f>
        <v/>
      </c>
    </row>
    <row r="27">
      <c r="A27" s="8" t="n">
        <v>427</v>
      </c>
      <c r="B27" s="8" t="inlineStr">
        <is>
          <t>13/0427</t>
        </is>
      </c>
      <c r="C27" s="8" t="inlineStr">
        <is>
          <t>YES</t>
        </is>
      </c>
      <c r="D27" s="6">
        <f>IF(B27="","",COUNTIF($B$2:$B$348,"&lt;"&amp;B27))</f>
        <v/>
      </c>
      <c r="H27" s="6">
        <f t="array" ref="H27">IF(ROWS($A$1:$A26)&gt;$F$2,"",INDEX($B$2:$B$550,MATCH(SMALL(IF($C$2:$C$550&lt;&gt;"",$D$2:$D$550),ROWS($A$1:$A26)),$D$2:$D$550,0)))</f>
        <v/>
      </c>
    </row>
    <row r="28">
      <c r="A28" s="8" t="n">
        <v>428</v>
      </c>
      <c r="B28" s="8" t="inlineStr">
        <is>
          <t>13/0428</t>
        </is>
      </c>
      <c r="C28" s="8" t="inlineStr">
        <is>
          <t>YES</t>
        </is>
      </c>
      <c r="D28" s="6">
        <f>IF(B28="","",COUNTIF($B$2:$B$348,"&lt;"&amp;B28))</f>
        <v/>
      </c>
      <c r="H28" s="6">
        <f t="array" ref="H28">IF(ROWS($A$1:$A27)&gt;$F$2,"",INDEX($B$2:$B$550,MATCH(SMALL(IF($C$2:$C$550&lt;&gt;"",$D$2:$D$550),ROWS($A$1:$A27)),$D$2:$D$550,0)))</f>
        <v/>
      </c>
    </row>
    <row r="29">
      <c r="A29" s="8" t="n">
        <v>429</v>
      </c>
      <c r="B29" s="8" t="inlineStr">
        <is>
          <t>13/0429</t>
        </is>
      </c>
      <c r="C29" s="8" t="inlineStr">
        <is>
          <t>YES</t>
        </is>
      </c>
      <c r="D29" s="6">
        <f>IF(B29="","",COUNTIF($B$2:$B$348,"&lt;"&amp;B29))</f>
        <v/>
      </c>
      <c r="H29" s="6">
        <f t="array" ref="H29">IF(ROWS($A$1:$A28)&gt;$F$2,"",INDEX($B$2:$B$550,MATCH(SMALL(IF($C$2:$C$550&lt;&gt;"",$D$2:$D$550),ROWS($A$1:$A28)),$D$2:$D$550,0)))</f>
        <v/>
      </c>
    </row>
    <row r="30">
      <c r="A30" s="8" t="n">
        <v>506</v>
      </c>
      <c r="B30" s="8" t="inlineStr">
        <is>
          <t>13/0506</t>
        </is>
      </c>
      <c r="C30" s="8" t="inlineStr">
        <is>
          <t>YES</t>
        </is>
      </c>
      <c r="D30" s="6">
        <f>IF(B30="","",COUNTIF($B$2:$B$348,"&lt;"&amp;B30))</f>
        <v/>
      </c>
      <c r="H30" s="6">
        <f t="array" ref="H30">IF(ROWS($A$1:$A29)&gt;$F$2,"",INDEX($B$2:$B$550,MATCH(SMALL(IF($C$2:$C$550&lt;&gt;"",$D$2:$D$550),ROWS($A$1:$A29)),$D$2:$D$550,0)))</f>
        <v/>
      </c>
    </row>
    <row r="31">
      <c r="A31" s="8" t="n">
        <v>507</v>
      </c>
      <c r="B31" s="8" t="inlineStr">
        <is>
          <t>13/0507</t>
        </is>
      </c>
      <c r="C31" s="8" t="inlineStr">
        <is>
          <t>YES</t>
        </is>
      </c>
      <c r="D31" s="6">
        <f>IF(B31="","",COUNTIF($B$2:$B$348,"&lt;"&amp;B31))</f>
        <v/>
      </c>
      <c r="H31" s="6">
        <f t="array" ref="H31">IF(ROWS($A$1:$A30)&gt;$F$2,"",INDEX($B$2:$B$550,MATCH(SMALL(IF($C$2:$C$550&lt;&gt;"",$D$2:$D$550),ROWS($A$1:$A30)),$D$2:$D$550,0)))</f>
        <v/>
      </c>
    </row>
    <row r="32">
      <c r="A32" s="8" t="n">
        <v>520</v>
      </c>
      <c r="B32" s="8" t="inlineStr">
        <is>
          <t>13/0520</t>
        </is>
      </c>
      <c r="C32" s="8" t="inlineStr">
        <is>
          <t>YES</t>
        </is>
      </c>
      <c r="D32" s="6">
        <f>IF(B32="","",COUNTIF($B$2:$B$348,"&lt;"&amp;B32))</f>
        <v/>
      </c>
      <c r="H32" s="6">
        <f t="array" ref="H32">IF(ROWS($A$1:$A31)&gt;$F$2,"",INDEX($B$2:$B$550,MATCH(SMALL(IF($C$2:$C$550&lt;&gt;"",$D$2:$D$550),ROWS($A$1:$A31)),$D$2:$D$550,0)))</f>
        <v/>
      </c>
    </row>
    <row r="33">
      <c r="A33" s="8" t="n">
        <v>521</v>
      </c>
      <c r="B33" s="8" t="inlineStr">
        <is>
          <t>13/0521</t>
        </is>
      </c>
      <c r="C33" s="8" t="inlineStr">
        <is>
          <t>YES</t>
        </is>
      </c>
      <c r="D33" s="6">
        <f>IF(B33="","",COUNTIF($B$2:$B$348,"&lt;"&amp;B33))</f>
        <v/>
      </c>
      <c r="H33" s="6">
        <f t="array" ref="H33">IF(ROWS($A$1:$A32)&gt;$F$2,"",INDEX($B$2:$B$550,MATCH(SMALL(IF($C$2:$C$550&lt;&gt;"",$D$2:$D$550),ROWS($A$1:$A32)),$D$2:$D$550,0)))</f>
        <v/>
      </c>
    </row>
    <row r="34">
      <c r="A34" s="8" t="n">
        <v>522</v>
      </c>
      <c r="B34" s="8" t="inlineStr">
        <is>
          <t>13/0522</t>
        </is>
      </c>
      <c r="C34" s="8" t="inlineStr">
        <is>
          <t>YES</t>
        </is>
      </c>
      <c r="D34" s="6">
        <f>IF(B34="","",COUNTIF($B$2:$B$348,"&lt;"&amp;B34))</f>
        <v/>
      </c>
      <c r="H34" s="6">
        <f t="array" ref="H34">IF(ROWS($A$1:$A33)&gt;$F$2,"",INDEX($B$2:$B$550,MATCH(SMALL(IF($C$2:$C$550&lt;&gt;"",$D$2:$D$550),ROWS($A$1:$A33)),$D$2:$D$550,0)))</f>
        <v/>
      </c>
    </row>
    <row r="35">
      <c r="A35" s="8" t="n">
        <v>523</v>
      </c>
      <c r="B35" s="8" t="inlineStr">
        <is>
          <t>13/0523</t>
        </is>
      </c>
      <c r="C35" s="8" t="inlineStr">
        <is>
          <t>YES</t>
        </is>
      </c>
      <c r="D35" s="6">
        <f>IF(B35="","",COUNTIF($B$2:$B$348,"&lt;"&amp;B35))</f>
        <v/>
      </c>
      <c r="H35" s="6">
        <f t="array" ref="H35">IF(ROWS($A$1:$A34)&gt;$F$2,"",INDEX($B$2:$B$550,MATCH(SMALL(IF($C$2:$C$550&lt;&gt;"",$D$2:$D$550),ROWS($A$1:$A34)),$D$2:$D$550,0)))</f>
        <v/>
      </c>
    </row>
    <row r="36">
      <c r="A36" s="8" t="n">
        <v>524</v>
      </c>
      <c r="B36" s="8" t="inlineStr">
        <is>
          <t>13/0524</t>
        </is>
      </c>
      <c r="C36" s="8" t="inlineStr">
        <is>
          <t>YES</t>
        </is>
      </c>
      <c r="D36" s="6">
        <f>IF(B36="","",COUNTIF($B$2:$B$348,"&lt;"&amp;B36))</f>
        <v/>
      </c>
      <c r="H36" s="6">
        <f t="array" ref="H36">IF(ROWS($A$1:$A35)&gt;$F$2,"",INDEX($B$2:$B$550,MATCH(SMALL(IF($C$2:$C$550&lt;&gt;"",$D$2:$D$550),ROWS($A$1:$A35)),$D$2:$D$550,0)))</f>
        <v/>
      </c>
    </row>
    <row r="37">
      <c r="A37" s="8" t="n">
        <v>525</v>
      </c>
      <c r="B37" s="8" t="inlineStr">
        <is>
          <t>13/0525</t>
        </is>
      </c>
      <c r="C37" s="8" t="inlineStr">
        <is>
          <t>YES</t>
        </is>
      </c>
      <c r="D37" s="6">
        <f>IF(B37="","",COUNTIF($B$2:$B$348,"&lt;"&amp;B37))</f>
        <v/>
      </c>
      <c r="H37" s="6">
        <f t="array" ref="H37">IF(ROWS($A$1:$A36)&gt;$F$2,"",INDEX($B$2:$B$550,MATCH(SMALL(IF($C$2:$C$550&lt;&gt;"",$D$2:$D$550),ROWS($A$1:$A36)),$D$2:$D$550,0)))</f>
        <v/>
      </c>
    </row>
    <row r="38">
      <c r="A38" s="8" t="n">
        <v>526</v>
      </c>
      <c r="B38" s="8" t="inlineStr">
        <is>
          <t>13/0526</t>
        </is>
      </c>
      <c r="C38" s="8" t="inlineStr">
        <is>
          <t>YES</t>
        </is>
      </c>
      <c r="D38" s="6">
        <f>IF(B38="","",COUNTIF($B$2:$B$348,"&lt;"&amp;B38))</f>
        <v/>
      </c>
      <c r="H38" s="6">
        <f t="array" ref="H38">IF(ROWS($A$1:$A37)&gt;$F$2,"",INDEX($B$2:$B$550,MATCH(SMALL(IF($C$2:$C$550&lt;&gt;"",$D$2:$D$550),ROWS($A$1:$A37)),$D$2:$D$550,0)))</f>
        <v/>
      </c>
    </row>
    <row r="39">
      <c r="A39" s="8" t="n">
        <v>527</v>
      </c>
      <c r="B39" s="8" t="inlineStr">
        <is>
          <t>13/0527</t>
        </is>
      </c>
      <c r="C39" s="8" t="inlineStr">
        <is>
          <t>YES</t>
        </is>
      </c>
      <c r="D39" s="6">
        <f>IF(B39="","",COUNTIF($B$2:$B$348,"&lt;"&amp;B39))</f>
        <v/>
      </c>
      <c r="H39" s="6">
        <f t="array" ref="H39">IF(ROWS($A$1:$A38)&gt;$F$2,"",INDEX($B$2:$B$550,MATCH(SMALL(IF($C$2:$C$550&lt;&gt;"",$D$2:$D$550),ROWS($A$1:$A38)),$D$2:$D$550,0)))</f>
        <v/>
      </c>
    </row>
    <row r="40">
      <c r="A40" s="8" t="n">
        <v>530</v>
      </c>
      <c r="B40" s="8" t="inlineStr">
        <is>
          <t>13/0530</t>
        </is>
      </c>
      <c r="C40" s="8" t="inlineStr">
        <is>
          <t>YES</t>
        </is>
      </c>
      <c r="D40" s="6">
        <f>IF(B40="","",COUNTIF($B$2:$B$348,"&lt;"&amp;B40))</f>
        <v/>
      </c>
      <c r="H40" s="6">
        <f t="array" ref="H40">IF(ROWS($A$1:$A39)&gt;$F$2,"",INDEX($B$2:$B$550,MATCH(SMALL(IF($C$2:$C$550&lt;&gt;"",$D$2:$D$550),ROWS($A$1:$A39)),$D$2:$D$550,0)))</f>
        <v/>
      </c>
    </row>
    <row r="41">
      <c r="A41" s="8" t="n">
        <v>531</v>
      </c>
      <c r="B41" s="8" t="inlineStr">
        <is>
          <t>13/0531</t>
        </is>
      </c>
      <c r="C41" s="8" t="inlineStr">
        <is>
          <t>YES</t>
        </is>
      </c>
      <c r="D41" s="6">
        <f>IF(B41="","",COUNTIF($B$2:$B$348,"&lt;"&amp;B41))</f>
        <v/>
      </c>
      <c r="H41" s="6">
        <f t="array" ref="H41">IF(ROWS($A$1:$A40)&gt;$F$2,"",INDEX($B$2:$B$550,MATCH(SMALL(IF($C$2:$C$550&lt;&gt;"",$D$2:$D$550),ROWS($A$1:$A40)),$D$2:$D$550,0)))</f>
        <v/>
      </c>
    </row>
    <row r="42">
      <c r="A42" s="8" t="n">
        <v>532</v>
      </c>
      <c r="B42" s="8" t="inlineStr">
        <is>
          <t>13/0532</t>
        </is>
      </c>
      <c r="C42" s="8" t="inlineStr">
        <is>
          <t>YES</t>
        </is>
      </c>
      <c r="D42" s="6">
        <f>IF(B42="","",COUNTIF($B$2:$B$348,"&lt;"&amp;B42))</f>
        <v/>
      </c>
      <c r="H42" s="6">
        <f t="array" ref="H42">IF(ROWS($A$1:$A41)&gt;$F$2,"",INDEX($B$2:$B$550,MATCH(SMALL(IF($C$2:$C$550&lt;&gt;"",$D$2:$D$550),ROWS($A$1:$A41)),$D$2:$D$550,0)))</f>
        <v/>
      </c>
    </row>
    <row r="43">
      <c r="A43" s="8" t="n">
        <v>450</v>
      </c>
      <c r="B43" s="8" t="inlineStr">
        <is>
          <t>13/0450</t>
        </is>
      </c>
      <c r="C43" s="8" t="inlineStr">
        <is>
          <t>YES</t>
        </is>
      </c>
      <c r="D43" s="6">
        <f>IF(B43="","",COUNTIF($B$2:$B$348,"&lt;"&amp;B43))</f>
        <v/>
      </c>
      <c r="H43" s="6">
        <f t="array" ref="H43">IF(ROWS($A$1:$A42)&gt;$F$2,"",INDEX($B$2:$B$550,MATCH(SMALL(IF($C$2:$C$550&lt;&gt;"",$D$2:$D$550),ROWS($A$1:$A42)),$D$2:$D$550,0)))</f>
        <v/>
      </c>
    </row>
    <row r="44">
      <c r="A44" s="8" t="n">
        <v>568</v>
      </c>
      <c r="B44" s="8" t="inlineStr">
        <is>
          <t>13/0568</t>
        </is>
      </c>
      <c r="C44" s="8" t="inlineStr">
        <is>
          <t>YES</t>
        </is>
      </c>
      <c r="D44" s="6">
        <f>IF(B44="","",COUNTIF($B$2:$B$348,"&lt;"&amp;B44))</f>
        <v/>
      </c>
      <c r="H44" s="6">
        <f t="array" ref="H44">IF(ROWS($A$1:$A43)&gt;$F$2,"",INDEX($B$2:$B$550,MATCH(SMALL(IF($C$2:$C$550&lt;&gt;"",$D$2:$D$550),ROWS($A$1:$A43)),$D$2:$D$550,0)))</f>
        <v/>
      </c>
    </row>
    <row r="45">
      <c r="A45" s="8" t="n">
        <v>571</v>
      </c>
      <c r="B45" s="8" t="inlineStr">
        <is>
          <t>13/0571</t>
        </is>
      </c>
      <c r="C45" s="8" t="inlineStr">
        <is>
          <t>YES</t>
        </is>
      </c>
      <c r="D45" s="6">
        <f>IF(B45="","",COUNTIF($B$2:$B$348,"&lt;"&amp;B45))</f>
        <v/>
      </c>
      <c r="H45" s="6">
        <f t="array" ref="H45">IF(ROWS($A$1:$A44)&gt;$F$2,"",INDEX($B$2:$B$550,MATCH(SMALL(IF($C$2:$C$550&lt;&gt;"",$D$2:$D$550),ROWS($A$1:$A44)),$D$2:$D$550,0)))</f>
        <v/>
      </c>
    </row>
    <row r="46">
      <c r="A46" s="8" t="n">
        <v>573</v>
      </c>
      <c r="B46" s="8" t="inlineStr">
        <is>
          <t>13/0573</t>
        </is>
      </c>
      <c r="C46" s="8" t="inlineStr">
        <is>
          <t>YES</t>
        </is>
      </c>
      <c r="D46" s="6">
        <f>IF(B46="","",COUNTIF($B$2:$B$348,"&lt;"&amp;B46))</f>
        <v/>
      </c>
      <c r="H46" s="6">
        <f t="array" ref="H46">IF(ROWS($A$1:$A45)&gt;$F$2,"",INDEX($B$2:$B$550,MATCH(SMALL(IF($C$2:$C$550&lt;&gt;"",$D$2:$D$550),ROWS($A$1:$A45)),$D$2:$D$550,0)))</f>
        <v/>
      </c>
    </row>
    <row r="47">
      <c r="A47" s="8" t="n">
        <v>574</v>
      </c>
      <c r="B47" s="8" t="inlineStr">
        <is>
          <t>13/0574</t>
        </is>
      </c>
      <c r="C47" s="8" t="inlineStr">
        <is>
          <t>YES</t>
        </is>
      </c>
      <c r="D47" s="6">
        <f>IF(B47="","",COUNTIF($B$2:$B$348,"&lt;"&amp;B47))</f>
        <v/>
      </c>
      <c r="H47" s="6">
        <f t="array" ref="H47">IF(ROWS($A$1:$A46)&gt;$F$2,"",INDEX($B$2:$B$550,MATCH(SMALL(IF($C$2:$C$550&lt;&gt;"",$D$2:$D$550),ROWS($A$1:$A46)),$D$2:$D$550,0)))</f>
        <v/>
      </c>
    </row>
    <row r="48">
      <c r="A48" s="8" t="n">
        <v>575</v>
      </c>
      <c r="B48" s="8" t="inlineStr">
        <is>
          <t>13/0575</t>
        </is>
      </c>
      <c r="C48" s="8" t="inlineStr">
        <is>
          <t>YES</t>
        </is>
      </c>
      <c r="D48" s="6">
        <f>IF(B48="","",COUNTIF($B$2:$B$348,"&lt;"&amp;B48))</f>
        <v/>
      </c>
      <c r="H48" s="6">
        <f t="array" ref="H48">IF(ROWS($A$1:$A47)&gt;$F$2,"",INDEX($B$2:$B$550,MATCH(SMALL(IF($C$2:$C$550&lt;&gt;"",$D$2:$D$550),ROWS($A$1:$A47)),$D$2:$D$550,0)))</f>
        <v/>
      </c>
    </row>
    <row r="49">
      <c r="B49" s="8" t="inlineStr"/>
      <c r="D49" s="6">
        <f>IF(B49="","",COUNTIF($B$2:$B$348,"&lt;"&amp;B49))</f>
        <v/>
      </c>
      <c r="H49" s="6">
        <f t="array" ref="H49">IF(ROWS($A$1:$A48)&gt;$F$2,"",INDEX($B$2:$B$550,MATCH(SMALL(IF($C$2:$C$550&lt;&gt;"",$D$2:$D$550),ROWS($A$1:$A48)),$D$2:$D$550,0)))</f>
        <v/>
      </c>
    </row>
    <row r="50">
      <c r="B50" s="8" t="inlineStr"/>
      <c r="D50" s="6">
        <f>IF(B50="","",COUNTIF($B$2:$B$348,"&lt;"&amp;B50))</f>
        <v/>
      </c>
      <c r="H50" s="6">
        <f t="array" ref="H50">IF(ROWS($A$1:$A49)&gt;$F$2,"",INDEX($B$2:$B$550,MATCH(SMALL(IF($C$2:$C$550&lt;&gt;"",$D$2:$D$550),ROWS($A$1:$A49)),$D$2:$D$550,0)))</f>
        <v/>
      </c>
    </row>
    <row r="51">
      <c r="B51" s="8" t="inlineStr"/>
      <c r="D51" s="6">
        <f>IF(B51="","",COUNTIF($B$2:$B$348,"&lt;"&amp;B51))</f>
        <v/>
      </c>
      <c r="H51" s="6">
        <f t="array" ref="H51">IF(ROWS($A$1:$A50)&gt;$F$2,"",INDEX($B$2:$B$550,MATCH(SMALL(IF($C$2:$C$550&lt;&gt;"",$D$2:$D$550),ROWS($A$1:$A50)),$D$2:$D$550,0)))</f>
        <v/>
      </c>
    </row>
    <row r="52">
      <c r="B52" s="8" t="inlineStr"/>
      <c r="D52" s="6">
        <f>IF(B52="","",COUNTIF($B$2:$B$348,"&lt;"&amp;B52))</f>
        <v/>
      </c>
      <c r="H52" s="6">
        <f t="array" ref="H52">IF(ROWS($A$1:$A51)&gt;$F$2,"",INDEX($B$2:$B$550,MATCH(SMALL(IF($C$2:$C$550&lt;&gt;"",$D$2:$D$550),ROWS($A$1:$A51)),$D$2:$D$550,0)))</f>
        <v/>
      </c>
    </row>
    <row r="53">
      <c r="B53" s="8" t="inlineStr"/>
      <c r="D53" s="6">
        <f>IF(B53="","",COUNTIF($B$2:$B$348,"&lt;"&amp;B53))</f>
        <v/>
      </c>
      <c r="H53" s="6">
        <f t="array" ref="H53">IF(ROWS($A$1:$A52)&gt;$F$2,"",INDEX($B$2:$B$550,MATCH(SMALL(IF($C$2:$C$550&lt;&gt;"",$D$2:$D$550),ROWS($A$1:$A52)),$D$2:$D$550,0)))</f>
        <v/>
      </c>
    </row>
    <row r="54">
      <c r="B54" s="8" t="inlineStr"/>
      <c r="D54" s="6">
        <f>IF(B54="","",COUNTIF($B$2:$B$348,"&lt;"&amp;B54))</f>
        <v/>
      </c>
      <c r="H54" s="6">
        <f t="array" ref="H54">IF(ROWS($A$1:$A53)&gt;$F$2,"",INDEX($B$2:$B$550,MATCH(SMALL(IF($C$2:$C$550&lt;&gt;"",$D$2:$D$550),ROWS($A$1:$A53)),$D$2:$D$550,0)))</f>
        <v/>
      </c>
    </row>
    <row r="55">
      <c r="B55" s="8" t="inlineStr"/>
      <c r="D55" s="6">
        <f>IF(B55="","",COUNTIF($B$2:$B$348,"&lt;"&amp;B55))</f>
        <v/>
      </c>
      <c r="H55" s="6">
        <f t="array" ref="H55">IF(ROWS($A$1:$A54)&gt;$F$2,"",INDEX($B$2:$B$550,MATCH(SMALL(IF($C$2:$C$550&lt;&gt;"",$D$2:$D$550),ROWS($A$1:$A54)),$D$2:$D$550,0)))</f>
        <v/>
      </c>
    </row>
    <row r="56">
      <c r="B56" s="8" t="inlineStr"/>
      <c r="D56" s="6">
        <f>IF(B56="","",COUNTIF($B$2:$B$348,"&lt;"&amp;B56))</f>
        <v/>
      </c>
      <c r="H56" s="6">
        <f t="array" ref="H56">IF(ROWS($A$1:$A55)&gt;$F$2,"",INDEX($B$2:$B$550,MATCH(SMALL(IF($C$2:$C$550&lt;&gt;"",$D$2:$D$550),ROWS($A$1:$A55)),$D$2:$D$550,0)))</f>
        <v/>
      </c>
    </row>
    <row r="57">
      <c r="B57" s="8" t="inlineStr"/>
      <c r="D57" s="6">
        <f>IF(B57="","",COUNTIF($B$2:$B$348,"&lt;"&amp;B57))</f>
        <v/>
      </c>
      <c r="H57" s="6">
        <f t="array" ref="H57">IF(ROWS($A$1:$A56)&gt;$F$2,"",INDEX($B$2:$B$550,MATCH(SMALL(IF($C$2:$C$550&lt;&gt;"",$D$2:$D$550),ROWS($A$1:$A56)),$D$2:$D$550,0)))</f>
        <v/>
      </c>
    </row>
    <row r="58">
      <c r="B58" s="8" t="inlineStr"/>
      <c r="D58" s="6">
        <f>IF(B58="","",COUNTIF($B$2:$B$348,"&lt;"&amp;B58))</f>
        <v/>
      </c>
      <c r="H58" s="6">
        <f t="array" ref="H58">IF(ROWS($A$1:$A57)&gt;$F$2,"",INDEX($B$2:$B$550,MATCH(SMALL(IF($C$2:$C$550&lt;&gt;"",$D$2:$D$550),ROWS($A$1:$A57)),$D$2:$D$550,0)))</f>
        <v/>
      </c>
    </row>
    <row r="59">
      <c r="B59" s="8" t="inlineStr"/>
      <c r="D59" s="6">
        <f>IF(B59="","",COUNTIF($B$2:$B$348,"&lt;"&amp;B59))</f>
        <v/>
      </c>
      <c r="H59" s="6">
        <f t="array" ref="H59">IF(ROWS($A$1:$A58)&gt;$F$2,"",INDEX($B$2:$B$550,MATCH(SMALL(IF($C$2:$C$550&lt;&gt;"",$D$2:$D$550),ROWS($A$1:$A58)),$D$2:$D$550,0)))</f>
        <v/>
      </c>
    </row>
    <row r="60">
      <c r="B60" s="8" t="inlineStr"/>
      <c r="D60" s="6">
        <f>IF(B60="","",COUNTIF($B$2:$B$348,"&lt;"&amp;B60))</f>
        <v/>
      </c>
      <c r="H60" s="6">
        <f t="array" ref="H60">IF(ROWS($A$1:$A59)&gt;$F$2,"",INDEX($B$2:$B$550,MATCH(SMALL(IF($C$2:$C$550&lt;&gt;"",$D$2:$D$550),ROWS($A$1:$A59)),$D$2:$D$550,0)))</f>
        <v/>
      </c>
    </row>
    <row r="61">
      <c r="B61" s="8" t="inlineStr"/>
      <c r="D61" s="6">
        <f>IF(B61="","",COUNTIF($B$2:$B$348,"&lt;"&amp;B61))</f>
        <v/>
      </c>
      <c r="H61" s="6">
        <f t="array" ref="H61">IF(ROWS($A$1:$A60)&gt;$F$2,"",INDEX($B$2:$B$550,MATCH(SMALL(IF($C$2:$C$550&lt;&gt;"",$D$2:$D$550),ROWS($A$1:$A60)),$D$2:$D$550,0)))</f>
        <v/>
      </c>
    </row>
    <row r="62">
      <c r="B62" s="8" t="inlineStr"/>
      <c r="D62" s="6">
        <f>IF(B62="","",COUNTIF($B$2:$B$348,"&lt;"&amp;B62))</f>
        <v/>
      </c>
      <c r="H62" s="6">
        <f t="array" ref="H62">IF(ROWS($A$1:$A61)&gt;$F$2,"",INDEX($B$2:$B$550,MATCH(SMALL(IF($C$2:$C$550&lt;&gt;"",$D$2:$D$550),ROWS($A$1:$A61)),$D$2:$D$550,0)))</f>
        <v/>
      </c>
    </row>
    <row r="63">
      <c r="A63" s="8" t="inlineStr"/>
      <c r="B63" s="8" t="inlineStr"/>
      <c r="D63" s="6">
        <f>IF(B63="","",COUNTIF($B$2:$B$348,"&lt;"&amp;B63))</f>
        <v/>
      </c>
      <c r="H63" s="6">
        <f t="array" ref="H63">IF(ROWS($A$1:$A62)&gt;$F$2,"",INDEX($B$2:$B$550,MATCH(SMALL(IF($C$2:$C$550&lt;&gt;"",$D$2:$D$550),ROWS($A$1:$A62)),$D$2:$D$550,0)))</f>
        <v/>
      </c>
    </row>
    <row r="64">
      <c r="A64" s="8" t="n">
        <v>430</v>
      </c>
      <c r="B64" s="8" t="inlineStr">
        <is>
          <t>14/0430</t>
        </is>
      </c>
      <c r="D64" s="6">
        <f>IF(B64="","",COUNTIF($B$2:$B$348,"&lt;"&amp;B64))</f>
        <v/>
      </c>
      <c r="H64" s="6">
        <f t="array" ref="H64">IF(ROWS($A$1:$A63)&gt;$F$2,"",INDEX($B$2:$B$550,MATCH(SMALL(IF($C$2:$C$550&lt;&gt;"",$D$2:$D$550),ROWS($A$1:$A63)),$D$2:$D$550,0)))</f>
        <v/>
      </c>
    </row>
    <row r="65">
      <c r="A65" s="8" t="n">
        <v>431</v>
      </c>
      <c r="B65" s="8" t="inlineStr">
        <is>
          <t>14/0431</t>
        </is>
      </c>
      <c r="C65" s="8" t="inlineStr">
        <is>
          <t>YES</t>
        </is>
      </c>
      <c r="D65" s="6">
        <f>IF(B65="","",COUNTIF($B$2:$B$348,"&lt;"&amp;B65))</f>
        <v/>
      </c>
      <c r="H65" s="6">
        <f t="array" ref="H65">IF(ROWS($A$1:$A64)&gt;$F$2,"",INDEX($B$2:$B$550,MATCH(SMALL(IF($C$2:$C$550&lt;&gt;"",$D$2:$D$550),ROWS($A$1:$A64)),$D$2:$D$550,0)))</f>
        <v/>
      </c>
    </row>
    <row r="66">
      <c r="A66" s="8" t="n">
        <v>432</v>
      </c>
      <c r="B66" s="8" t="inlineStr">
        <is>
          <t>14/0432</t>
        </is>
      </c>
      <c r="C66" s="8" t="inlineStr">
        <is>
          <t>YES</t>
        </is>
      </c>
      <c r="D66" s="6">
        <f>IF(B66="","",COUNTIF($B$2:$B$348,"&lt;"&amp;B66))</f>
        <v/>
      </c>
      <c r="H66" s="6">
        <f t="array" ref="H66">IF(ROWS($A$1:$A65)&gt;$F$2,"",INDEX($B$2:$B$550,MATCH(SMALL(IF($C$2:$C$550&lt;&gt;"",$D$2:$D$550),ROWS($A$1:$A65)),$D$2:$D$550,0)))</f>
        <v/>
      </c>
    </row>
    <row r="67">
      <c r="A67" s="8" t="n">
        <v>433</v>
      </c>
      <c r="B67" s="8" t="inlineStr">
        <is>
          <t>14/0433</t>
        </is>
      </c>
      <c r="D67" s="6">
        <f>IF(B67="","",COUNTIF($B$2:$B$348,"&lt;"&amp;B67))</f>
        <v/>
      </c>
      <c r="H67" s="6">
        <f t="array" ref="H67">IF(ROWS($A$1:$A66)&gt;$F$2,"",INDEX($B$2:$B$550,MATCH(SMALL(IF($C$2:$C$550&lt;&gt;"",$D$2:$D$550),ROWS($A$1:$A66)),$D$2:$D$550,0)))</f>
        <v/>
      </c>
    </row>
    <row r="68">
      <c r="A68" s="8" t="n">
        <v>434</v>
      </c>
      <c r="B68" s="8" t="inlineStr">
        <is>
          <t>14/0434</t>
        </is>
      </c>
      <c r="C68" s="8" t="inlineStr">
        <is>
          <t>YES</t>
        </is>
      </c>
      <c r="D68" s="6">
        <f>IF(B68="","",COUNTIF($B$2:$B$348,"&lt;"&amp;B68))</f>
        <v/>
      </c>
      <c r="H68" s="6">
        <f t="array" ref="H68">IF(ROWS($A$1:$A67)&gt;$F$2,"",INDEX($B$2:$B$550,MATCH(SMALL(IF($C$2:$C$550&lt;&gt;"",$D$2:$D$550),ROWS($A$1:$A67)),$D$2:$D$550,0)))</f>
        <v/>
      </c>
    </row>
    <row r="69">
      <c r="A69" s="8" t="n">
        <v>435</v>
      </c>
      <c r="B69" s="8" t="inlineStr">
        <is>
          <t>14/0435</t>
        </is>
      </c>
      <c r="D69" s="6">
        <f>IF(B69="","",COUNTIF($B$2:$B$348,"&lt;"&amp;B69))</f>
        <v/>
      </c>
      <c r="H69" s="6">
        <f t="array" ref="H69">IF(ROWS($A$1:$A68)&gt;$F$2,"",INDEX($B$2:$B$550,MATCH(SMALL(IF($C$2:$C$550&lt;&gt;"",$D$2:$D$550),ROWS($A$1:$A68)),$D$2:$D$550,0)))</f>
        <v/>
      </c>
    </row>
    <row r="70">
      <c r="A70" s="8" t="n">
        <v>436</v>
      </c>
      <c r="B70" s="8" t="inlineStr">
        <is>
          <t>14/0436</t>
        </is>
      </c>
      <c r="D70" s="6">
        <f>IF(B70="","",COUNTIF($B$2:$B$348,"&lt;"&amp;B70))</f>
        <v/>
      </c>
      <c r="H70" s="6">
        <f t="array" ref="H70">IF(ROWS($A$1:$A69)&gt;$F$2,"",INDEX($B$2:$B$550,MATCH(SMALL(IF($C$2:$C$550&lt;&gt;"",$D$2:$D$550),ROWS($A$1:$A69)),$D$2:$D$550,0)))</f>
        <v/>
      </c>
    </row>
    <row r="71">
      <c r="A71" s="8" t="n">
        <v>437</v>
      </c>
      <c r="B71" s="8" t="inlineStr">
        <is>
          <t>14/0437</t>
        </is>
      </c>
      <c r="D71" s="6">
        <f>IF(B71="","",COUNTIF($B$2:$B$348,"&lt;"&amp;B71))</f>
        <v/>
      </c>
      <c r="H71" s="6">
        <f t="array" ref="H71">IF(ROWS($A$1:$A70)&gt;$F$2,"",INDEX($B$2:$B$550,MATCH(SMALL(IF($C$2:$C$550&lt;&gt;"",$D$2:$D$550),ROWS($A$1:$A70)),$D$2:$D$550,0)))</f>
        <v/>
      </c>
    </row>
    <row r="72">
      <c r="A72" s="8" t="n">
        <v>438</v>
      </c>
      <c r="B72" s="8" t="inlineStr">
        <is>
          <t>14/0438</t>
        </is>
      </c>
      <c r="C72" s="8" t="inlineStr">
        <is>
          <t>YES</t>
        </is>
      </c>
      <c r="D72" s="6">
        <f>IF(B72="","",COUNTIF($B$2:$B$348,"&lt;"&amp;B72))</f>
        <v/>
      </c>
      <c r="H72" s="6">
        <f t="array" ref="H72">IF(ROWS($A$1:$A71)&gt;$F$2,"",INDEX($B$2:$B$550,MATCH(SMALL(IF($C$2:$C$550&lt;&gt;"",$D$2:$D$550),ROWS($A$1:$A71)),$D$2:$D$550,0)))</f>
        <v/>
      </c>
    </row>
    <row r="73">
      <c r="A73" s="8" t="n">
        <v>439</v>
      </c>
      <c r="B73" s="8" t="inlineStr">
        <is>
          <t>14/0439</t>
        </is>
      </c>
      <c r="C73" s="8" t="inlineStr">
        <is>
          <t>YES</t>
        </is>
      </c>
      <c r="D73" s="6">
        <f>IF(B73="","",COUNTIF($B$2:$B$348,"&lt;"&amp;B73))</f>
        <v/>
      </c>
      <c r="H73" s="6">
        <f t="array" ref="H73">IF(ROWS($A$1:$A72)&gt;$F$2,"",INDEX($B$2:$B$550,MATCH(SMALL(IF($C$2:$C$550&lt;&gt;"",$D$2:$D$550),ROWS($A$1:$A72)),$D$2:$D$550,0)))</f>
        <v/>
      </c>
    </row>
    <row r="74">
      <c r="A74" s="8" t="n">
        <v>440</v>
      </c>
      <c r="B74" s="8" t="inlineStr">
        <is>
          <t>14/0440</t>
        </is>
      </c>
      <c r="D74" s="6">
        <f>IF(B74="","",COUNTIF($B$2:$B$348,"&lt;"&amp;B74))</f>
        <v/>
      </c>
      <c r="H74" s="6">
        <f t="array" ref="H74">IF(ROWS($A$1:$A73)&gt;$F$2,"",INDEX($B$2:$B$550,MATCH(SMALL(IF($C$2:$C$550&lt;&gt;"",$D$2:$D$550),ROWS($A$1:$A73)),$D$2:$D$550,0)))</f>
        <v/>
      </c>
    </row>
    <row r="75">
      <c r="A75" s="8" t="n">
        <v>441</v>
      </c>
      <c r="B75" s="8" t="inlineStr">
        <is>
          <t>14/0441</t>
        </is>
      </c>
      <c r="D75" s="6">
        <f>IF(B75="","",COUNTIF($B$2:$B$348,"&lt;"&amp;B75))</f>
        <v/>
      </c>
      <c r="H75" s="6">
        <f t="array" ref="H75">IF(ROWS($A$1:$A74)&gt;$F$2,"",INDEX($B$2:$B$550,MATCH(SMALL(IF($C$2:$C$550&lt;&gt;"",$D$2:$D$550),ROWS($A$1:$A74)),$D$2:$D$550,0)))</f>
        <v/>
      </c>
    </row>
    <row r="76">
      <c r="A76" s="8" t="n">
        <v>442</v>
      </c>
      <c r="B76" s="8" t="inlineStr">
        <is>
          <t>14/0442</t>
        </is>
      </c>
      <c r="D76" s="6">
        <f>IF(B76="","",COUNTIF($B$2:$B$348,"&lt;"&amp;B76))</f>
        <v/>
      </c>
      <c r="H76" s="6">
        <f t="array" ref="H76">IF(ROWS($A$1:$A75)&gt;$F$2,"",INDEX($B$2:$B$550,MATCH(SMALL(IF($C$2:$C$550&lt;&gt;"",$D$2:$D$550),ROWS($A$1:$A75)),$D$2:$D$550,0)))</f>
        <v/>
      </c>
    </row>
    <row r="77">
      <c r="A77" s="8" t="n">
        <v>443</v>
      </c>
      <c r="B77" s="8" t="inlineStr">
        <is>
          <t>14/0443</t>
        </is>
      </c>
      <c r="D77" s="6">
        <f>IF(B77="","",COUNTIF($B$2:$B$348,"&lt;"&amp;B77))</f>
        <v/>
      </c>
      <c r="H77" s="6">
        <f t="array" ref="H77">IF(ROWS($A$1:$A76)&gt;$F$2,"",INDEX($B$2:$B$550,MATCH(SMALL(IF($C$2:$C$550&lt;&gt;"",$D$2:$D$550),ROWS($A$1:$A76)),$D$2:$D$550,0)))</f>
        <v/>
      </c>
    </row>
    <row r="78">
      <c r="A78" s="8" t="n">
        <v>444</v>
      </c>
      <c r="B78" s="8" t="inlineStr">
        <is>
          <t>14/0444</t>
        </is>
      </c>
      <c r="D78" s="6">
        <f>IF(B78="","",COUNTIF($B$2:$B$348,"&lt;"&amp;B78))</f>
        <v/>
      </c>
      <c r="H78" s="6">
        <f t="array" ref="H78">IF(ROWS($A$1:$A77)&gt;$F$2,"",INDEX($B$2:$B$550,MATCH(SMALL(IF($C$2:$C$550&lt;&gt;"",$D$2:$D$550),ROWS($A$1:$A77)),$D$2:$D$550,0)))</f>
        <v/>
      </c>
    </row>
    <row r="79">
      <c r="A79" s="8" t="n">
        <v>445</v>
      </c>
      <c r="B79" s="8" t="inlineStr">
        <is>
          <t>14/0445</t>
        </is>
      </c>
      <c r="D79" s="6">
        <f>IF(B79="","",COUNTIF($B$2:$B$348,"&lt;"&amp;B79))</f>
        <v/>
      </c>
      <c r="H79" s="6">
        <f t="array" ref="H79">IF(ROWS($A$1:$A78)&gt;$F$2,"",INDEX($B$2:$B$550,MATCH(SMALL(IF($C$2:$C$550&lt;&gt;"",$D$2:$D$550),ROWS($A$1:$A78)),$D$2:$D$550,0)))</f>
        <v/>
      </c>
    </row>
    <row r="80">
      <c r="A80" s="8" t="n">
        <v>446</v>
      </c>
      <c r="B80" s="8" t="inlineStr">
        <is>
          <t>14/0446</t>
        </is>
      </c>
      <c r="D80" s="6">
        <f>IF(B80="","",COUNTIF($B$2:$B$348,"&lt;"&amp;B80))</f>
        <v/>
      </c>
      <c r="H80" s="6">
        <f t="array" ref="H80">IF(ROWS($A$1:$A79)&gt;$F$2,"",INDEX($B$2:$B$550,MATCH(SMALL(IF($C$2:$C$550&lt;&gt;"",$D$2:$D$550),ROWS($A$1:$A79)),$D$2:$D$550,0)))</f>
        <v/>
      </c>
    </row>
    <row r="81">
      <c r="A81" s="8" t="n">
        <v>447</v>
      </c>
      <c r="B81" s="8" t="inlineStr">
        <is>
          <t>14/0447</t>
        </is>
      </c>
      <c r="D81" s="6">
        <f>IF(B81="","",COUNTIF($B$2:$B$348,"&lt;"&amp;B81))</f>
        <v/>
      </c>
      <c r="H81" s="6">
        <f t="array" ref="H81">IF(ROWS($A$1:$A80)&gt;$F$2,"",INDEX($B$2:$B$550,MATCH(SMALL(IF($C$2:$C$550&lt;&gt;"",$D$2:$D$550),ROWS($A$1:$A80)),$D$2:$D$550,0)))</f>
        <v/>
      </c>
    </row>
    <row r="82">
      <c r="A82" s="8" t="n">
        <v>448</v>
      </c>
      <c r="B82" s="8" t="inlineStr">
        <is>
          <t>14/0448</t>
        </is>
      </c>
      <c r="C82" s="8" t="inlineStr">
        <is>
          <t>YES</t>
        </is>
      </c>
      <c r="D82" s="6">
        <f>IF(B82="","",COUNTIF($B$2:$B$348,"&lt;"&amp;B82))</f>
        <v/>
      </c>
      <c r="H82" s="6">
        <f t="array" ref="H82">IF(ROWS($A$1:$A81)&gt;$F$2,"",INDEX($B$2:$B$550,MATCH(SMALL(IF($C$2:$C$550&lt;&gt;"",$D$2:$D$550),ROWS($A$1:$A81)),$D$2:$D$550,0)))</f>
        <v/>
      </c>
    </row>
    <row r="83">
      <c r="A83" s="8" t="n">
        <v>449</v>
      </c>
      <c r="B83" s="8" t="inlineStr">
        <is>
          <t>14/0449</t>
        </is>
      </c>
      <c r="C83" s="8" t="inlineStr">
        <is>
          <t>YES</t>
        </is>
      </c>
      <c r="D83" s="6">
        <f>IF(B83="","",COUNTIF($B$2:$B$348,"&lt;"&amp;B83))</f>
        <v/>
      </c>
      <c r="H83" s="6">
        <f t="array" ref="H83">IF(ROWS($A$1:$A82)&gt;$F$2,"",INDEX($B$2:$B$550,MATCH(SMALL(IF($C$2:$C$550&lt;&gt;"",$D$2:$D$550),ROWS($A$1:$A82)),$D$2:$D$550,0)))</f>
        <v/>
      </c>
    </row>
    <row r="84">
      <c r="A84" s="8" t="n">
        <v>505</v>
      </c>
      <c r="B84" s="8" t="inlineStr">
        <is>
          <t>14/0505</t>
        </is>
      </c>
      <c r="C84" s="8" t="inlineStr">
        <is>
          <t>YES</t>
        </is>
      </c>
      <c r="D84" s="6">
        <f>IF(B84="","",COUNTIF($B$2:$B$348,"&lt;"&amp;B84))</f>
        <v/>
      </c>
      <c r="H84" s="6">
        <f t="array" ref="H84">IF(ROWS($A$1:$A83)&gt;$F$2,"",INDEX($B$2:$B$550,MATCH(SMALL(IF($C$2:$C$550&lt;&gt;"",$D$2:$D$550),ROWS($A$1:$A83)),$D$2:$D$550,0)))</f>
        <v/>
      </c>
    </row>
    <row r="85">
      <c r="A85" s="8" t="n">
        <v>508</v>
      </c>
      <c r="B85" s="8" t="inlineStr">
        <is>
          <t>14/0508</t>
        </is>
      </c>
      <c r="C85" s="8" t="inlineStr">
        <is>
          <t>YES</t>
        </is>
      </c>
      <c r="D85" s="6">
        <f>IF(B85="","",COUNTIF($B$2:$B$348,"&lt;"&amp;B85))</f>
        <v/>
      </c>
      <c r="H85" s="6">
        <f t="array" ref="H85">IF(ROWS($A$1:$A84)&gt;$F$2,"",INDEX($B$2:$B$550,MATCH(SMALL(IF($C$2:$C$550&lt;&gt;"",$D$2:$D$550),ROWS($A$1:$A84)),$D$2:$D$550,0)))</f>
        <v/>
      </c>
    </row>
    <row r="86">
      <c r="A86" s="8" t="n">
        <v>509</v>
      </c>
      <c r="B86" s="8" t="inlineStr">
        <is>
          <t>14/0509</t>
        </is>
      </c>
      <c r="D86" s="6">
        <f>IF(B86="","",COUNTIF($B$2:$B$348,"&lt;"&amp;B86))</f>
        <v/>
      </c>
      <c r="H86" s="6">
        <f t="array" ref="H86">IF(ROWS($A$1:$A85)&gt;$F$2,"",INDEX($B$2:$B$550,MATCH(SMALL(IF($C$2:$C$550&lt;&gt;"",$D$2:$D$550),ROWS($A$1:$A85)),$D$2:$D$550,0)))</f>
        <v/>
      </c>
    </row>
    <row r="87">
      <c r="A87" s="8" t="n">
        <v>528</v>
      </c>
      <c r="B87" s="8" t="inlineStr">
        <is>
          <t>14/0528</t>
        </is>
      </c>
      <c r="C87" s="8" t="inlineStr">
        <is>
          <t>YES</t>
        </is>
      </c>
      <c r="D87" s="6">
        <f>IF(B87="","",COUNTIF($B$2:$B$348,"&lt;"&amp;B87))</f>
        <v/>
      </c>
      <c r="H87" s="6">
        <f t="array" ref="H87">IF(ROWS($A$1:$A86)&gt;$F$2,"",INDEX($B$2:$B$550,MATCH(SMALL(IF($C$2:$C$550&lt;&gt;"",$D$2:$D$550),ROWS($A$1:$A86)),$D$2:$D$550,0)))</f>
        <v/>
      </c>
    </row>
    <row r="88">
      <c r="A88" s="8" t="n">
        <v>529</v>
      </c>
      <c r="B88" s="8" t="inlineStr">
        <is>
          <t>14/0529</t>
        </is>
      </c>
      <c r="C88" s="8" t="inlineStr">
        <is>
          <t>YES</t>
        </is>
      </c>
      <c r="D88" s="6">
        <f>IF(B88="","",COUNTIF($B$2:$B$348,"&lt;"&amp;B88))</f>
        <v/>
      </c>
      <c r="H88" s="6">
        <f t="array" ref="H88">IF(ROWS($A$1:$A87)&gt;$F$2,"",INDEX($B$2:$B$550,MATCH(SMALL(IF($C$2:$C$550&lt;&gt;"",$D$2:$D$550),ROWS($A$1:$A87)),$D$2:$D$550,0)))</f>
        <v/>
      </c>
    </row>
    <row r="89">
      <c r="A89" s="8" t="n">
        <v>543</v>
      </c>
      <c r="B89" s="8" t="inlineStr">
        <is>
          <t>14/0543</t>
        </is>
      </c>
      <c r="D89" s="6">
        <f>IF(B89="","",COUNTIF($B$2:$B$348,"&lt;"&amp;B89))</f>
        <v/>
      </c>
      <c r="H89" s="6">
        <f t="array" ref="H89">IF(ROWS($A$1:$A88)&gt;$F$2,"",INDEX($B$2:$B$550,MATCH(SMALL(IF($C$2:$C$550&lt;&gt;"",$D$2:$D$550),ROWS($A$1:$A88)),$D$2:$D$550,0)))</f>
        <v/>
      </c>
    </row>
    <row r="90">
      <c r="A90" s="8" t="n">
        <v>546</v>
      </c>
      <c r="B90" s="8" t="inlineStr">
        <is>
          <t>14/0546</t>
        </is>
      </c>
      <c r="D90" s="6">
        <f>IF(B90="","",COUNTIF($B$2:$B$348,"&lt;"&amp;B90))</f>
        <v/>
      </c>
      <c r="H90" s="6">
        <f t="array" ref="H90">IF(ROWS($A$1:$A89)&gt;$F$2,"",INDEX($B$2:$B$550,MATCH(SMALL(IF($C$2:$C$550&lt;&gt;"",$D$2:$D$550),ROWS($A$1:$A89)),$D$2:$D$550,0)))</f>
        <v/>
      </c>
    </row>
    <row r="91">
      <c r="A91" s="8" t="n">
        <v>547</v>
      </c>
      <c r="B91" s="8" t="inlineStr">
        <is>
          <t>14/0547</t>
        </is>
      </c>
      <c r="C91" s="8" t="inlineStr">
        <is>
          <t>CANCEL</t>
        </is>
      </c>
      <c r="D91" s="6">
        <f>IF(B91="","",COUNTIF($B$2:$B$348,"&lt;"&amp;B91))</f>
        <v/>
      </c>
      <c r="H91" s="6">
        <f t="array" ref="H91">IF(ROWS($A$1:$A90)&gt;$F$2,"",INDEX($B$2:$B$550,MATCH(SMALL(IF($C$2:$C$550&lt;&gt;"",$D$2:$D$550),ROWS($A$1:$A90)),$D$2:$D$550,0)))</f>
        <v/>
      </c>
    </row>
    <row r="92">
      <c r="A92" s="8" t="n">
        <v>548</v>
      </c>
      <c r="B92" s="8" t="inlineStr">
        <is>
          <t>14/0548</t>
        </is>
      </c>
      <c r="D92" s="6">
        <f>IF(B92="","",COUNTIF($B$2:$B$348,"&lt;"&amp;B92))</f>
        <v/>
      </c>
      <c r="H92" s="6">
        <f t="array" ref="H92">IF(ROWS($A$1:$A91)&gt;$F$2,"",INDEX($B$2:$B$550,MATCH(SMALL(IF($C$2:$C$550&lt;&gt;"",$D$2:$D$550),ROWS($A$1:$A91)),$D$2:$D$550,0)))</f>
        <v/>
      </c>
    </row>
    <row r="93">
      <c r="A93" s="8" t="n">
        <v>549</v>
      </c>
      <c r="B93" s="8" t="inlineStr">
        <is>
          <t>14/0549</t>
        </is>
      </c>
      <c r="C93" s="8" t="inlineStr">
        <is>
          <t>YES</t>
        </is>
      </c>
      <c r="D93" s="6">
        <f>IF(B93="","",COUNTIF($B$2:$B$348,"&lt;"&amp;B93))</f>
        <v/>
      </c>
      <c r="H93" s="6">
        <f t="array" ref="H93">IF(ROWS($A$1:$A92)&gt;$F$2,"",INDEX($B$2:$B$550,MATCH(SMALL(IF($C$2:$C$550&lt;&gt;"",$D$2:$D$550),ROWS($A$1:$A92)),$D$2:$D$550,0)))</f>
        <v/>
      </c>
    </row>
    <row r="94">
      <c r="A94" s="8" t="n">
        <v>550</v>
      </c>
      <c r="B94" s="8" t="inlineStr">
        <is>
          <t>14/0550</t>
        </is>
      </c>
      <c r="C94" s="8" t="inlineStr">
        <is>
          <t>YES</t>
        </is>
      </c>
      <c r="D94" s="6">
        <f>IF(B94="","",COUNTIF($B$2:$B$348,"&lt;"&amp;B94))</f>
        <v/>
      </c>
      <c r="H94" s="6">
        <f t="array" ref="H94">IF(ROWS($A$1:$A93)&gt;$F$2,"",INDEX($B$2:$B$550,MATCH(SMALL(IF($C$2:$C$550&lt;&gt;"",$D$2:$D$550),ROWS($A$1:$A93)),$D$2:$D$550,0)))</f>
        <v/>
      </c>
    </row>
    <row r="95">
      <c r="A95" s="8" t="n">
        <v>551</v>
      </c>
      <c r="B95" s="8" t="inlineStr">
        <is>
          <t>14/0551</t>
        </is>
      </c>
      <c r="D95" s="6">
        <f>IF(B95="","",COUNTIF($B$2:$B$348,"&lt;"&amp;B95))</f>
        <v/>
      </c>
      <c r="H95" s="6">
        <f t="array" ref="H95">IF(ROWS($A$1:$A94)&gt;$F$2,"",INDEX($B$2:$B$550,MATCH(SMALL(IF($C$2:$C$550&lt;&gt;"",$D$2:$D$550),ROWS($A$1:$A94)),$D$2:$D$550,0)))</f>
        <v/>
      </c>
    </row>
    <row r="96">
      <c r="A96" s="8" t="n">
        <v>553</v>
      </c>
      <c r="B96" s="8" t="inlineStr">
        <is>
          <t>14/0553</t>
        </is>
      </c>
      <c r="C96" s="8" t="inlineStr">
        <is>
          <t>YES</t>
        </is>
      </c>
      <c r="D96" s="6">
        <f>IF(B96="","",COUNTIF($B$2:$B$348,"&lt;"&amp;B96))</f>
        <v/>
      </c>
      <c r="H96" s="6">
        <f t="array" ref="H96">IF(ROWS($A$1:$A95)&gt;$F$2,"",INDEX($B$2:$B$550,MATCH(SMALL(IF($C$2:$C$550&lt;&gt;"",$D$2:$D$550),ROWS($A$1:$A95)),$D$2:$D$550,0)))</f>
        <v/>
      </c>
    </row>
    <row r="97">
      <c r="A97" s="8" t="n">
        <v>554</v>
      </c>
      <c r="B97" s="8" t="inlineStr">
        <is>
          <t>14/0554</t>
        </is>
      </c>
      <c r="D97" s="6">
        <f>IF(B97="","",COUNTIF($B$2:$B$348,"&lt;"&amp;B97))</f>
        <v/>
      </c>
      <c r="H97" s="6">
        <f t="array" ref="H97">IF(ROWS($A$1:$A96)&gt;$F$2,"",INDEX($B$2:$B$550,MATCH(SMALL(IF($C$2:$C$550&lt;&gt;"",$D$2:$D$550),ROWS($A$1:$A96)),$D$2:$D$550,0)))</f>
        <v/>
      </c>
    </row>
    <row r="98">
      <c r="A98" s="8" t="n">
        <v>557</v>
      </c>
      <c r="B98" s="8" t="inlineStr">
        <is>
          <t>14/0557</t>
        </is>
      </c>
      <c r="D98" s="6">
        <f>IF(B98="","",COUNTIF($B$2:$B$348,"&lt;"&amp;B98))</f>
        <v/>
      </c>
      <c r="H98" s="6">
        <f t="array" ref="H98">IF(ROWS($A$1:$A97)&gt;$F$2,"",INDEX($B$2:$B$550,MATCH(SMALL(IF($C$2:$C$550&lt;&gt;"",$D$2:$D$550),ROWS($A$1:$A97)),$D$2:$D$550,0)))</f>
        <v/>
      </c>
    </row>
    <row r="99">
      <c r="A99" s="8" t="n">
        <v>558</v>
      </c>
      <c r="B99" s="8" t="inlineStr">
        <is>
          <t>14/0558</t>
        </is>
      </c>
      <c r="D99" s="6">
        <f>IF(B99="","",COUNTIF($B$2:$B$348,"&lt;"&amp;B99))</f>
        <v/>
      </c>
      <c r="H99" s="6">
        <f t="array" ref="H99">IF(ROWS($A$1:$A98)&gt;$F$2,"",INDEX($B$2:$B$550,MATCH(SMALL(IF($C$2:$C$550&lt;&gt;"",$D$2:$D$550),ROWS($A$1:$A98)),$D$2:$D$550,0)))</f>
        <v/>
      </c>
    </row>
    <row r="100">
      <c r="A100" s="8" t="n">
        <v>564</v>
      </c>
      <c r="B100" s="8" t="inlineStr">
        <is>
          <t>14/0564</t>
        </is>
      </c>
      <c r="C100" s="8" t="inlineStr">
        <is>
          <t>YES</t>
        </is>
      </c>
      <c r="D100" s="6">
        <f>IF(B100="","",COUNTIF($B$2:$B$348,"&lt;"&amp;B100))</f>
        <v/>
      </c>
      <c r="H100" s="6">
        <f t="array" ref="H100">IF(ROWS($A$1:$A99)&gt;$F$2,"",INDEX($B$2:$B$550,MATCH(SMALL(IF($C$2:$C$550&lt;&gt;"",$D$2:$D$550),ROWS($A$1:$A99)),$D$2:$D$550,0)))</f>
        <v/>
      </c>
    </row>
    <row r="101">
      <c r="A101" s="8" t="n">
        <v>565</v>
      </c>
      <c r="B101" s="8" t="inlineStr">
        <is>
          <t>14/0565</t>
        </is>
      </c>
      <c r="D101" s="6">
        <f>IF(B101="","",COUNTIF($B$2:$B$348,"&lt;"&amp;B101))</f>
        <v/>
      </c>
      <c r="H101" s="6">
        <f t="array" ref="H101">IF(ROWS($A$1:$A100)&gt;$F$2,"",INDEX($B$2:$B$550,MATCH(SMALL(IF($C$2:$C$550&lt;&gt;"",$D$2:$D$550),ROWS($A$1:$A100)),$D$2:$D$550,0)))</f>
        <v/>
      </c>
    </row>
    <row r="102">
      <c r="A102" s="8" t="n">
        <v>566</v>
      </c>
      <c r="B102" s="8" t="inlineStr">
        <is>
          <t>14/0566</t>
        </is>
      </c>
      <c r="D102" s="6">
        <f>IF(B102="","",COUNTIF($B$2:$B$348,"&lt;"&amp;B102))</f>
        <v/>
      </c>
      <c r="H102" s="6">
        <f t="array" ref="H102">IF(ROWS($A$1:$A101)&gt;$F$2,"",INDEX($B$2:$B$550,MATCH(SMALL(IF($C$2:$C$550&lt;&gt;"",$D$2:$D$550),ROWS($A$1:$A101)),$D$2:$D$550,0)))</f>
        <v/>
      </c>
    </row>
    <row r="103">
      <c r="A103" s="8" t="n">
        <v>569</v>
      </c>
      <c r="B103" s="8" t="inlineStr">
        <is>
          <t>14/0569</t>
        </is>
      </c>
      <c r="D103" s="6">
        <f>IF(B103="","",COUNTIF($B$2:$B$348,"&lt;"&amp;B103))</f>
        <v/>
      </c>
      <c r="H103" s="6">
        <f t="array" ref="H103">IF(ROWS($A$1:$A102)&gt;$F$2,"",INDEX($B$2:$B$550,MATCH(SMALL(IF($C$2:$C$550&lt;&gt;"",$D$2:$D$550),ROWS($A$1:$A102)),$D$2:$D$550,0)))</f>
        <v/>
      </c>
    </row>
    <row r="104">
      <c r="A104" s="8" t="n">
        <v>570</v>
      </c>
      <c r="B104" s="8" t="inlineStr">
        <is>
          <t>14/0570</t>
        </is>
      </c>
      <c r="D104" s="6">
        <f>IF(B104="","",COUNTIF($B$2:$B$348,"&lt;"&amp;B104))</f>
        <v/>
      </c>
      <c r="H104" s="6">
        <f t="array" ref="H104">IF(ROWS($A$1:$A103)&gt;$F$2,"",INDEX($B$2:$B$550,MATCH(SMALL(IF($C$2:$C$550&lt;&gt;"",$D$2:$D$550),ROWS($A$1:$A103)),$D$2:$D$550,0)))</f>
        <v/>
      </c>
    </row>
    <row r="105">
      <c r="A105" s="8" t="n">
        <v>572</v>
      </c>
      <c r="B105" s="8" t="inlineStr">
        <is>
          <t>14/0572</t>
        </is>
      </c>
      <c r="C105" s="8" t="inlineStr">
        <is>
          <t>YES</t>
        </is>
      </c>
      <c r="D105" s="6">
        <f>IF(B105="","",COUNTIF($B$2:$B$348,"&lt;"&amp;B105))</f>
        <v/>
      </c>
      <c r="H105" s="6">
        <f t="array" ref="H105">IF(ROWS($A$1:$A104)&gt;$F$2,"",INDEX($B$2:$B$550,MATCH(SMALL(IF($C$2:$C$550&lt;&gt;"",$D$2:$D$550),ROWS($A$1:$A104)),$D$2:$D$550,0)))</f>
        <v/>
      </c>
    </row>
    <row r="106">
      <c r="A106" s="8" t="n">
        <v>576</v>
      </c>
      <c r="B106" s="8" t="inlineStr">
        <is>
          <t>14/0576</t>
        </is>
      </c>
      <c r="C106" s="8" t="inlineStr">
        <is>
          <t>YES</t>
        </is>
      </c>
      <c r="D106" s="6">
        <f>IF(B106="","",COUNTIF($B$2:$B$348,"&lt;"&amp;B106))</f>
        <v/>
      </c>
      <c r="H106" s="6">
        <f t="array" ref="H106">IF(ROWS($A$1:$A105)&gt;$F$2,"",INDEX($B$2:$B$550,MATCH(SMALL(IF($C$2:$C$550&lt;&gt;"",$D$2:$D$550),ROWS($A$1:$A105)),$D$2:$D$550,0)))</f>
        <v/>
      </c>
    </row>
    <row r="107">
      <c r="A107" s="8" t="n">
        <v>578</v>
      </c>
      <c r="B107" s="8" t="inlineStr">
        <is>
          <t>14/0578</t>
        </is>
      </c>
      <c r="C107" s="8" t="inlineStr">
        <is>
          <t>YES</t>
        </is>
      </c>
      <c r="D107" s="6">
        <f>IF(B107="","",COUNTIF($B$2:$B$348,"&lt;"&amp;B107))</f>
        <v/>
      </c>
      <c r="H107" s="6">
        <f t="array" ref="H107">IF(ROWS($A$1:$A106)&gt;$F$2,"",INDEX($B$2:$B$550,MATCH(SMALL(IF($C$2:$C$550&lt;&gt;"",$D$2:$D$550),ROWS($A$1:$A106)),$D$2:$D$550,0)))</f>
        <v/>
      </c>
    </row>
    <row r="108">
      <c r="A108" s="8" t="n">
        <v>579</v>
      </c>
      <c r="B108" s="8" t="inlineStr">
        <is>
          <t>14/0579</t>
        </is>
      </c>
      <c r="C108" s="8" t="inlineStr">
        <is>
          <t>YES</t>
        </is>
      </c>
      <c r="D108" s="6">
        <f>IF(B108="","",COUNTIF($B$2:$B$348,"&lt;"&amp;B108))</f>
        <v/>
      </c>
      <c r="H108" s="6">
        <f t="array" ref="H108">IF(ROWS($A$1:$A107)&gt;$F$2,"",INDEX($B$2:$B$550,MATCH(SMALL(IF($C$2:$C$550&lt;&gt;"",$D$2:$D$550),ROWS($A$1:$A107)),$D$2:$D$550,0)))</f>
        <v/>
      </c>
    </row>
    <row r="109">
      <c r="A109" s="8" t="n">
        <v>580</v>
      </c>
      <c r="B109" s="8" t="inlineStr">
        <is>
          <t>14/0580</t>
        </is>
      </c>
      <c r="C109" s="8" t="inlineStr">
        <is>
          <t>YES</t>
        </is>
      </c>
      <c r="D109" s="6">
        <f>IF(B109="","",COUNTIF($B$2:$B$348,"&lt;"&amp;B109))</f>
        <v/>
      </c>
      <c r="H109" s="6">
        <f t="array" ref="H109">IF(ROWS($A$1:$A108)&gt;$F$2,"",INDEX($B$2:$B$550,MATCH(SMALL(IF($C$2:$C$550&lt;&gt;"",$D$2:$D$550),ROWS($A$1:$A108)),$D$2:$D$550,0)))</f>
        <v/>
      </c>
    </row>
    <row r="110">
      <c r="A110" s="8" t="n">
        <v>581</v>
      </c>
      <c r="B110" s="8" t="inlineStr">
        <is>
          <t>14/0581</t>
        </is>
      </c>
      <c r="C110" s="8" t="inlineStr">
        <is>
          <t>YES</t>
        </is>
      </c>
      <c r="D110" s="6">
        <f>IF(B110="","",COUNTIF($B$2:$B$348,"&lt;"&amp;B110))</f>
        <v/>
      </c>
      <c r="H110" s="6">
        <f t="array" ref="H110">IF(ROWS($A$1:$A109)&gt;$F$2,"",INDEX($B$2:$B$550,MATCH(SMALL(IF($C$2:$C$550&lt;&gt;"",$D$2:$D$550),ROWS($A$1:$A109)),$D$2:$D$550,0)))</f>
        <v/>
      </c>
    </row>
    <row r="111">
      <c r="A111" s="8" t="n">
        <v>582</v>
      </c>
      <c r="B111" s="8" t="inlineStr">
        <is>
          <t>14/0582</t>
        </is>
      </c>
      <c r="C111" s="8" t="inlineStr">
        <is>
          <t>YES</t>
        </is>
      </c>
      <c r="D111" s="6">
        <f>IF(B111="","",COUNTIF($B$2:$B$348,"&lt;"&amp;B111))</f>
        <v/>
      </c>
      <c r="H111" s="6">
        <f t="array" ref="H111">IF(ROWS($A$1:$A110)&gt;$F$2,"",INDEX($B$2:$B$550,MATCH(SMALL(IF($C$2:$C$550&lt;&gt;"",$D$2:$D$550),ROWS($A$1:$A110)),$D$2:$D$550,0)))</f>
        <v/>
      </c>
    </row>
    <row r="112">
      <c r="A112" s="8" t="n">
        <v>583</v>
      </c>
      <c r="B112" s="8" t="inlineStr">
        <is>
          <t>14/0583</t>
        </is>
      </c>
      <c r="C112" s="8" t="inlineStr">
        <is>
          <t>YES</t>
        </is>
      </c>
      <c r="D112" s="6">
        <f>IF(B112="","",COUNTIF($B$2:$B$348,"&lt;"&amp;B112))</f>
        <v/>
      </c>
      <c r="H112" s="6">
        <f t="array" ref="H112">IF(ROWS($A$1:$A111)&gt;$F$2,"",INDEX($B$2:$B$550,MATCH(SMALL(IF($C$2:$C$550&lt;&gt;"",$D$2:$D$550),ROWS($A$1:$A111)),$D$2:$D$550,0)))</f>
        <v/>
      </c>
    </row>
    <row r="113">
      <c r="A113" s="8" t="n">
        <v>584</v>
      </c>
      <c r="B113" s="8" t="inlineStr">
        <is>
          <t>14/0584</t>
        </is>
      </c>
      <c r="D113" s="6">
        <f>IF(B113="","",COUNTIF($B$2:$B$348,"&lt;"&amp;B113))</f>
        <v/>
      </c>
      <c r="H113" s="6">
        <f t="array" ref="H113">IF(ROWS($A$1:$A112)&gt;$F$2,"",INDEX($B$2:$B$550,MATCH(SMALL(IF($C$2:$C$550&lt;&gt;"",$D$2:$D$550),ROWS($A$1:$A112)),$D$2:$D$550,0)))</f>
        <v/>
      </c>
    </row>
    <row r="114">
      <c r="A114" s="8" t="n">
        <v>585</v>
      </c>
      <c r="B114" s="8" t="inlineStr">
        <is>
          <t>14/0585</t>
        </is>
      </c>
      <c r="D114" s="6">
        <f>IF(B114="","",COUNTIF($B$2:$B$348,"&lt;"&amp;B114))</f>
        <v/>
      </c>
      <c r="H114" s="6">
        <f t="array" ref="H114">IF(ROWS($A$1:$A113)&gt;$F$2,"",INDEX($B$2:$B$550,MATCH(SMALL(IF($C$2:$C$550&lt;&gt;"",$D$2:$D$550),ROWS($A$1:$A113)),$D$2:$D$550,0)))</f>
        <v/>
      </c>
    </row>
    <row r="115">
      <c r="A115" s="8" t="n">
        <v>586</v>
      </c>
      <c r="B115" s="8" t="inlineStr">
        <is>
          <t>14/0586</t>
        </is>
      </c>
      <c r="D115" s="6">
        <f>IF(B115="","",COUNTIF($B$2:$B$348,"&lt;"&amp;B115))</f>
        <v/>
      </c>
      <c r="H115" s="6">
        <f t="array" ref="H115">IF(ROWS($A$1:$A114)&gt;$F$2,"",INDEX($B$2:$B$550,MATCH(SMALL(IF($C$2:$C$550&lt;&gt;"",$D$2:$D$550),ROWS($A$1:$A114)),$D$2:$D$550,0)))</f>
        <v/>
      </c>
    </row>
    <row r="116">
      <c r="A116" s="8" t="n">
        <v>587</v>
      </c>
      <c r="B116" s="8" t="inlineStr">
        <is>
          <t>14/0587</t>
        </is>
      </c>
      <c r="D116" s="6">
        <f>IF(B116="","",COUNTIF($B$2:$B$348,"&lt;"&amp;B116))</f>
        <v/>
      </c>
      <c r="H116" s="6">
        <f t="array" ref="H116">IF(ROWS($A$1:$A115)&gt;$F$2,"",INDEX($B$2:$B$550,MATCH(SMALL(IF($C$2:$C$550&lt;&gt;"",$D$2:$D$550),ROWS($A$1:$A115)),$D$2:$D$550,0)))</f>
        <v/>
      </c>
    </row>
    <row r="117">
      <c r="A117" s="8" t="n">
        <v>594</v>
      </c>
      <c r="B117" s="8" t="inlineStr">
        <is>
          <t>14/0594</t>
        </is>
      </c>
      <c r="C117" s="8" t="inlineStr">
        <is>
          <t>YES</t>
        </is>
      </c>
      <c r="D117" s="6">
        <f>IF(B117="","",COUNTIF($B$2:$B$348,"&lt;"&amp;B117))</f>
        <v/>
      </c>
      <c r="H117" s="6">
        <f t="array" ref="H117">IF(ROWS($A$1:$A116)&gt;$F$2,"",INDEX($B$2:$B$550,MATCH(SMALL(IF($C$2:$C$550&lt;&gt;"",$D$2:$D$550),ROWS($A$1:$A116)),$D$2:$D$550,0)))</f>
        <v/>
      </c>
    </row>
    <row r="118">
      <c r="A118" s="8" t="n">
        <v>595</v>
      </c>
      <c r="B118" s="8" t="inlineStr">
        <is>
          <t>14/0595</t>
        </is>
      </c>
      <c r="C118" s="8" t="inlineStr">
        <is>
          <t>YES</t>
        </is>
      </c>
      <c r="D118" s="6">
        <f>IF(B118="","",COUNTIF($B$2:$B$348,"&lt;"&amp;B118))</f>
        <v/>
      </c>
      <c r="H118" s="6">
        <f t="array" ref="H118">IF(ROWS($A$1:$A117)&gt;$F$2,"",INDEX($B$2:$B$550,MATCH(SMALL(IF($C$2:$C$550&lt;&gt;"",$D$2:$D$550),ROWS($A$1:$A117)),$D$2:$D$550,0)))</f>
        <v/>
      </c>
    </row>
    <row r="119">
      <c r="A119" s="8" t="n">
        <v>596</v>
      </c>
      <c r="B119" s="8" t="inlineStr">
        <is>
          <t>14/0596</t>
        </is>
      </c>
      <c r="C119" s="8" t="inlineStr">
        <is>
          <t>YES</t>
        </is>
      </c>
      <c r="D119" s="6">
        <f>IF(B119="","",COUNTIF($B$2:$B$348,"&lt;"&amp;B119))</f>
        <v/>
      </c>
      <c r="H119" s="6">
        <f t="array" ref="H119">IF(ROWS($A$1:$A118)&gt;$F$2,"",INDEX($B$2:$B$550,MATCH(SMALL(IF($C$2:$C$550&lt;&gt;"",$D$2:$D$550),ROWS($A$1:$A118)),$D$2:$D$550,0)))</f>
        <v/>
      </c>
    </row>
    <row r="120">
      <c r="A120" s="8" t="n">
        <v>599</v>
      </c>
      <c r="B120" s="8" t="inlineStr">
        <is>
          <t>14/0599</t>
        </is>
      </c>
      <c r="C120" s="8" t="inlineStr">
        <is>
          <t>YES</t>
        </is>
      </c>
      <c r="D120" s="6">
        <f>IF(B120="","",COUNTIF($B$2:$B$348,"&lt;"&amp;B120))</f>
        <v/>
      </c>
      <c r="H120" s="6">
        <f t="array" ref="H120">IF(ROWS($A$1:$A119)&gt;$F$2,"",INDEX($B$2:$B$550,MATCH(SMALL(IF($C$2:$C$550&lt;&gt;"",$D$2:$D$550),ROWS($A$1:$A119)),$D$2:$D$550,0)))</f>
        <v/>
      </c>
    </row>
    <row r="121">
      <c r="A121" s="8" t="n">
        <v>600</v>
      </c>
      <c r="B121" s="8" t="inlineStr">
        <is>
          <t>14/0600</t>
        </is>
      </c>
      <c r="C121" s="8" t="inlineStr">
        <is>
          <t>YES</t>
        </is>
      </c>
      <c r="D121" s="6">
        <f>IF(B121="","",COUNTIF($B$2:$B$348,"&lt;"&amp;B121))</f>
        <v/>
      </c>
      <c r="H121" s="6">
        <f t="array" ref="H121">IF(ROWS($A$1:$A120)&gt;$F$2,"",INDEX($B$2:$B$550,MATCH(SMALL(IF($C$2:$C$550&lt;&gt;"",$D$2:$D$550),ROWS($A$1:$A120)),$D$2:$D$550,0)))</f>
        <v/>
      </c>
    </row>
    <row r="122">
      <c r="A122" s="8" t="n">
        <v>601</v>
      </c>
      <c r="B122" s="8" t="inlineStr">
        <is>
          <t>14/0601</t>
        </is>
      </c>
      <c r="C122" s="8" t="inlineStr">
        <is>
          <t>YES</t>
        </is>
      </c>
      <c r="D122" s="6">
        <f>IF(B122="","",COUNTIF($B$2:$B$348,"&lt;"&amp;B122))</f>
        <v/>
      </c>
      <c r="H122" s="6">
        <f t="array" ref="H122">IF(ROWS($A$1:$A121)&gt;$F$2,"",INDEX($B$2:$B$550,MATCH(SMALL(IF($C$2:$C$550&lt;&gt;"",$D$2:$D$550),ROWS($A$1:$A121)),$D$2:$D$550,0)))</f>
        <v/>
      </c>
    </row>
    <row r="123">
      <c r="A123" s="8" t="n">
        <v>607</v>
      </c>
      <c r="B123" s="8" t="inlineStr">
        <is>
          <t>14/0607</t>
        </is>
      </c>
      <c r="C123" s="8" t="inlineStr">
        <is>
          <t>YES</t>
        </is>
      </c>
      <c r="D123" s="6">
        <f>IF(B123="","",COUNTIF($B$2:$B$348,"&lt;"&amp;B123))</f>
        <v/>
      </c>
      <c r="H123" s="6">
        <f t="array" ref="H123">IF(ROWS($A$1:$A122)&gt;$F$2,"",INDEX($B$2:$B$550,MATCH(SMALL(IF($C$2:$C$550&lt;&gt;"",$D$2:$D$550),ROWS($A$1:$A122)),$D$2:$D$550,0)))</f>
        <v/>
      </c>
    </row>
    <row r="124">
      <c r="A124" s="8" t="n">
        <v>608</v>
      </c>
      <c r="B124" s="8" t="inlineStr">
        <is>
          <t>14/0608</t>
        </is>
      </c>
      <c r="C124" s="8" t="inlineStr">
        <is>
          <t>YES</t>
        </is>
      </c>
      <c r="D124" s="6">
        <f>IF(B124="","",COUNTIF($B$2:$B$348,"&lt;"&amp;B124))</f>
        <v/>
      </c>
      <c r="H124" s="6">
        <f t="array" ref="H124">IF(ROWS($A$1:$A123)&gt;$F$2,"",INDEX($B$2:$B$550,MATCH(SMALL(IF($C$2:$C$550&lt;&gt;"",$D$2:$D$550),ROWS($A$1:$A123)),$D$2:$D$550,0)))</f>
        <v/>
      </c>
    </row>
    <row r="125">
      <c r="A125" s="8" t="n">
        <v>609</v>
      </c>
      <c r="B125" s="8" t="inlineStr">
        <is>
          <t>14/0609</t>
        </is>
      </c>
      <c r="C125" s="8" t="inlineStr">
        <is>
          <t>YES</t>
        </is>
      </c>
      <c r="D125" s="6">
        <f>IF(B125="","",COUNTIF($B$2:$B$348,"&lt;"&amp;B125))</f>
        <v/>
      </c>
      <c r="H125" s="6">
        <f t="array" ref="H125">IF(ROWS($A$1:$A124)&gt;$F$2,"",INDEX($B$2:$B$550,MATCH(SMALL(IF($C$2:$C$550&lt;&gt;"",$D$2:$D$550),ROWS($A$1:$A124)),$D$2:$D$550,0)))</f>
        <v/>
      </c>
    </row>
    <row r="126">
      <c r="A126" s="8" t="n">
        <v>614</v>
      </c>
      <c r="B126" s="8" t="inlineStr">
        <is>
          <t>14/0614</t>
        </is>
      </c>
      <c r="D126" s="6">
        <f>IF(B126="","",COUNTIF($B$2:$B$348,"&lt;"&amp;B126))</f>
        <v/>
      </c>
      <c r="H126" s="6">
        <f t="array" ref="H126">IF(ROWS($A$1:$A125)&gt;$F$2,"",INDEX($B$2:$B$550,MATCH(SMALL(IF($C$2:$C$550&lt;&gt;"",$D$2:$D$550),ROWS($A$1:$A125)),$D$2:$D$550,0)))</f>
        <v/>
      </c>
    </row>
    <row r="127">
      <c r="B127" s="8" t="inlineStr"/>
      <c r="D127" s="6">
        <f>IF(B127="","",COUNTIF($B$2:$B$348,"&lt;"&amp;B127))</f>
        <v/>
      </c>
      <c r="H127" s="6">
        <f t="array" ref="H127">IF(ROWS($A$1:$A126)&gt;$F$2,"",INDEX($B$2:$B$550,MATCH(SMALL(IF($C$2:$C$550&lt;&gt;"",$D$2:$D$550),ROWS($A$1:$A126)),$D$2:$D$550,0)))</f>
        <v/>
      </c>
    </row>
    <row r="128">
      <c r="B128" s="8" t="inlineStr"/>
      <c r="D128" s="6">
        <f>IF(B128="","",COUNTIF($B$2:$B$348,"&lt;"&amp;B128))</f>
        <v/>
      </c>
      <c r="H128" s="6">
        <f t="array" ref="H128">IF(ROWS($A$1:$A127)&gt;$F$2,"",INDEX($B$2:$B$550,MATCH(SMALL(IF($C$2:$C$550&lt;&gt;"",$D$2:$D$550),ROWS($A$1:$A127)),$D$2:$D$550,0)))</f>
        <v/>
      </c>
    </row>
    <row r="129">
      <c r="B129" s="8" t="inlineStr"/>
      <c r="D129" s="6">
        <f>IF(B129="","",COUNTIF($B$2:$B$348,"&lt;"&amp;B129))</f>
        <v/>
      </c>
      <c r="H129" s="6">
        <f t="array" ref="H129">IF(ROWS($A$1:$A128)&gt;$F$2,"",INDEX($B$2:$B$550,MATCH(SMALL(IF($C$2:$C$550&lt;&gt;"",$D$2:$D$550),ROWS($A$1:$A128)),$D$2:$D$550,0)))</f>
        <v/>
      </c>
    </row>
    <row r="130">
      <c r="A130" s="8" t="inlineStr"/>
      <c r="B130" s="8" t="inlineStr"/>
      <c r="D130" s="6">
        <f>IF(B130="","",COUNTIF($B$2:$B$348,"&lt;"&amp;B130))</f>
        <v/>
      </c>
      <c r="H130" s="6">
        <f t="array" ref="H130">IF(ROWS($A$1:$A129)&gt;$F$2,"",INDEX($B$2:$B$550,MATCH(SMALL(IF($C$2:$C$550&lt;&gt;"",$D$2:$D$550),ROWS($A$1:$A129)),$D$2:$D$550,0)))</f>
        <v/>
      </c>
    </row>
    <row r="131">
      <c r="A131" s="8" t="inlineStr"/>
      <c r="B131" s="8" t="inlineStr"/>
      <c r="D131" s="6">
        <f>IF(B131="","",COUNTIF($B$2:$B$348,"&lt;"&amp;B131))</f>
        <v/>
      </c>
      <c r="H131" s="6">
        <f t="array" ref="H131">IF(ROWS($A$1:$A130)&gt;$F$2,"",INDEX($B$2:$B$550,MATCH(SMALL(IF($C$2:$C$550&lt;&gt;"",$D$2:$D$550),ROWS($A$1:$A130)),$D$2:$D$550,0)))</f>
        <v/>
      </c>
    </row>
    <row r="132">
      <c r="A132" s="8" t="n">
        <v>451</v>
      </c>
      <c r="B132" s="8" t="inlineStr">
        <is>
          <t>15/0451</t>
        </is>
      </c>
      <c r="D132" s="6">
        <f>IF(B132="","",COUNTIF($B$2:$B$348,"&lt;"&amp;B132))</f>
        <v/>
      </c>
      <c r="H132" s="6">
        <f t="array" ref="H132">IF(ROWS($A$1:$A131)&gt;$F$2,"",INDEX($B$2:$B$550,MATCH(SMALL(IF($C$2:$C$550&lt;&gt;"",$D$2:$D$550),ROWS($A$1:$A131)),$D$2:$D$550,0)))</f>
        <v/>
      </c>
    </row>
    <row r="133">
      <c r="A133" s="8" t="n">
        <v>452</v>
      </c>
      <c r="B133" s="8" t="inlineStr">
        <is>
          <t>15/0452</t>
        </is>
      </c>
      <c r="D133" s="6">
        <f>IF(B133="","",COUNTIF($B$2:$B$348,"&lt;"&amp;B133))</f>
        <v/>
      </c>
      <c r="H133" s="6">
        <f t="array" ref="H133">IF(ROWS($A$1:$A132)&gt;$F$2,"",INDEX($B$2:$B$550,MATCH(SMALL(IF($C$2:$C$550&lt;&gt;"",$D$2:$D$550),ROWS($A$1:$A132)),$D$2:$D$550,0)))</f>
        <v/>
      </c>
    </row>
    <row r="134">
      <c r="A134" s="8" t="n">
        <v>453</v>
      </c>
      <c r="B134" s="8" t="inlineStr">
        <is>
          <t>15/0453</t>
        </is>
      </c>
      <c r="C134" s="8" t="inlineStr">
        <is>
          <t>YES</t>
        </is>
      </c>
      <c r="D134" s="6">
        <f>IF(B134="","",COUNTIF($B$2:$B$348,"&lt;"&amp;B134))</f>
        <v/>
      </c>
      <c r="H134" s="6">
        <f t="array" ref="H134">IF(ROWS($A$1:$A133)&gt;$F$2,"",INDEX($B$2:$B$550,MATCH(SMALL(IF($C$2:$C$550&lt;&gt;"",$D$2:$D$550),ROWS($A$1:$A133)),$D$2:$D$550,0)))</f>
        <v/>
      </c>
    </row>
    <row r="135">
      <c r="A135" s="8" t="n">
        <v>454</v>
      </c>
      <c r="B135" s="8" t="inlineStr">
        <is>
          <t>15/0454</t>
        </is>
      </c>
      <c r="D135" s="6">
        <f>IF(B135="","",COUNTIF($B$2:$B$348,"&lt;"&amp;B135))</f>
        <v/>
      </c>
      <c r="H135" s="6">
        <f t="array" ref="H135">IF(ROWS($A$1:$A134)&gt;$F$2,"",INDEX($B$2:$B$550,MATCH(SMALL(IF($C$2:$C$550&lt;&gt;"",$D$2:$D$550),ROWS($A$1:$A134)),$D$2:$D$550,0)))</f>
        <v/>
      </c>
    </row>
    <row r="136">
      <c r="A136" s="8" t="n">
        <v>455</v>
      </c>
      <c r="B136" s="8" t="inlineStr">
        <is>
          <t>15/0455</t>
        </is>
      </c>
      <c r="D136" s="6">
        <f>IF(B136="","",COUNTIF($B$2:$B$348,"&lt;"&amp;B136))</f>
        <v/>
      </c>
      <c r="H136" s="6">
        <f t="array" ref="H136">IF(ROWS($A$1:$A135)&gt;$F$2,"",INDEX($B$2:$B$550,MATCH(SMALL(IF($C$2:$C$550&lt;&gt;"",$D$2:$D$550),ROWS($A$1:$A135)),$D$2:$D$550,0)))</f>
        <v/>
      </c>
    </row>
    <row r="137">
      <c r="A137" s="8" t="n">
        <v>456</v>
      </c>
      <c r="B137" s="8" t="inlineStr">
        <is>
          <t>15/0456</t>
        </is>
      </c>
      <c r="D137" s="6">
        <f>IF(B137="","",COUNTIF($B$2:$B$348,"&lt;"&amp;B137))</f>
        <v/>
      </c>
      <c r="H137" s="6">
        <f t="array" ref="H137">IF(ROWS($A$1:$A136)&gt;$F$2,"",INDEX($B$2:$B$550,MATCH(SMALL(IF($C$2:$C$550&lt;&gt;"",$D$2:$D$550),ROWS($A$1:$A136)),$D$2:$D$550,0)))</f>
        <v/>
      </c>
    </row>
    <row r="138">
      <c r="A138" s="8" t="n">
        <v>457</v>
      </c>
      <c r="B138" s="8" t="inlineStr">
        <is>
          <t>15/0457</t>
        </is>
      </c>
      <c r="D138" s="6">
        <f>IF(B138="","",COUNTIF($B$2:$B$348,"&lt;"&amp;B138))</f>
        <v/>
      </c>
      <c r="H138" s="6">
        <f t="array" ref="H138">IF(ROWS($A$1:$A137)&gt;$F$2,"",INDEX($B$2:$B$550,MATCH(SMALL(IF($C$2:$C$550&lt;&gt;"",$D$2:$D$550),ROWS($A$1:$A137)),$D$2:$D$550,0)))</f>
        <v/>
      </c>
    </row>
    <row r="139">
      <c r="A139" s="8" t="n">
        <v>458</v>
      </c>
      <c r="B139" s="8" t="inlineStr">
        <is>
          <t>15/0458</t>
        </is>
      </c>
      <c r="D139" s="6">
        <f>IF(B139="","",COUNTIF($B$2:$B$348,"&lt;"&amp;B139))</f>
        <v/>
      </c>
      <c r="H139" s="6">
        <f t="array" ref="H139">IF(ROWS($A$1:$A138)&gt;$F$2,"",INDEX($B$2:$B$550,MATCH(SMALL(IF($C$2:$C$550&lt;&gt;"",$D$2:$D$550),ROWS($A$1:$A138)),$D$2:$D$550,0)))</f>
        <v/>
      </c>
    </row>
    <row r="140">
      <c r="A140" s="8" t="n">
        <v>459</v>
      </c>
      <c r="B140" s="8" t="inlineStr">
        <is>
          <t>15/0459</t>
        </is>
      </c>
      <c r="D140" s="6">
        <f>IF(B140="","",COUNTIF($B$2:$B$348,"&lt;"&amp;B140))</f>
        <v/>
      </c>
      <c r="H140" s="6">
        <f t="array" ref="H140">IF(ROWS($A$1:$A139)&gt;$F$2,"",INDEX($B$2:$B$550,MATCH(SMALL(IF($C$2:$C$550&lt;&gt;"",$D$2:$D$550),ROWS($A$1:$A139)),$D$2:$D$550,0)))</f>
        <v/>
      </c>
    </row>
    <row r="141">
      <c r="A141" s="8" t="n">
        <v>460</v>
      </c>
      <c r="B141" s="8" t="inlineStr">
        <is>
          <t>15/0460</t>
        </is>
      </c>
      <c r="D141" s="6">
        <f>IF(B141="","",COUNTIF($B$2:$B$348,"&lt;"&amp;B141))</f>
        <v/>
      </c>
      <c r="H141" s="6">
        <f t="array" ref="H141">IF(ROWS($A$1:$A140)&gt;$F$2,"",INDEX($B$2:$B$550,MATCH(SMALL(IF($C$2:$C$550&lt;&gt;"",$D$2:$D$550),ROWS($A$1:$A140)),$D$2:$D$550,0)))</f>
        <v/>
      </c>
    </row>
    <row r="142">
      <c r="A142" s="8" t="n">
        <v>461</v>
      </c>
      <c r="B142" s="8" t="inlineStr">
        <is>
          <t>15/0461</t>
        </is>
      </c>
      <c r="D142" s="6">
        <f>IF(B142="","",COUNTIF($B$2:$B$348,"&lt;"&amp;B142))</f>
        <v/>
      </c>
      <c r="H142" s="6">
        <f t="array" ref="H142">IF(ROWS($A$1:$A141)&gt;$F$2,"",INDEX($B$2:$B$550,MATCH(SMALL(IF($C$2:$C$550&lt;&gt;"",$D$2:$D$550),ROWS($A$1:$A141)),$D$2:$D$550,0)))</f>
        <v/>
      </c>
    </row>
    <row r="143">
      <c r="A143" s="8" t="n">
        <v>462</v>
      </c>
      <c r="B143" s="8" t="inlineStr">
        <is>
          <t>15/0462</t>
        </is>
      </c>
      <c r="D143" s="6">
        <f>IF(B143="","",COUNTIF($B$2:$B$348,"&lt;"&amp;B143))</f>
        <v/>
      </c>
      <c r="H143" s="6">
        <f t="array" ref="H143">IF(ROWS($A$1:$A142)&gt;$F$2,"",INDEX($B$2:$B$550,MATCH(SMALL(IF($C$2:$C$550&lt;&gt;"",$D$2:$D$550),ROWS($A$1:$A142)),$D$2:$D$550,0)))</f>
        <v/>
      </c>
    </row>
    <row r="144">
      <c r="A144" s="8" t="n">
        <v>463</v>
      </c>
      <c r="B144" s="8" t="inlineStr">
        <is>
          <t>15/0463</t>
        </is>
      </c>
      <c r="D144" s="6">
        <f>IF(B144="","",COUNTIF($B$2:$B$348,"&lt;"&amp;B144))</f>
        <v/>
      </c>
      <c r="H144" s="6">
        <f t="array" ref="H144">IF(ROWS($A$1:$A143)&gt;$F$2,"",INDEX($B$2:$B$550,MATCH(SMALL(IF($C$2:$C$550&lt;&gt;"",$D$2:$D$550),ROWS($A$1:$A143)),$D$2:$D$550,0)))</f>
        <v/>
      </c>
    </row>
    <row r="145">
      <c r="A145" s="8" t="n">
        <v>464</v>
      </c>
      <c r="B145" s="8" t="inlineStr">
        <is>
          <t>15/0464</t>
        </is>
      </c>
      <c r="D145" s="6">
        <f>IF(B145="","",COUNTIF($B$2:$B$348,"&lt;"&amp;B145))</f>
        <v/>
      </c>
      <c r="H145" s="6">
        <f t="array" ref="H145">IF(ROWS($A$1:$A144)&gt;$F$2,"",INDEX($B$2:$B$550,MATCH(SMALL(IF($C$2:$C$550&lt;&gt;"",$D$2:$D$550),ROWS($A$1:$A144)),$D$2:$D$550,0)))</f>
        <v/>
      </c>
    </row>
    <row r="146">
      <c r="A146" s="8" t="n">
        <v>465</v>
      </c>
      <c r="B146" s="8" t="inlineStr">
        <is>
          <t>15/0465</t>
        </is>
      </c>
      <c r="D146" s="6">
        <f>IF(B146="","",COUNTIF($B$2:$B$348,"&lt;"&amp;B146))</f>
        <v/>
      </c>
      <c r="H146" s="6">
        <f t="array" ref="H146">IF(ROWS($A$1:$A145)&gt;$F$2,"",INDEX($B$2:$B$550,MATCH(SMALL(IF($C$2:$C$550&lt;&gt;"",$D$2:$D$550),ROWS($A$1:$A145)),$D$2:$D$550,0)))</f>
        <v/>
      </c>
    </row>
    <row r="147">
      <c r="A147" s="8" t="n">
        <v>466</v>
      </c>
      <c r="B147" s="8" t="inlineStr">
        <is>
          <t>15/0466</t>
        </is>
      </c>
      <c r="D147" s="6">
        <f>IF(B147="","",COUNTIF($B$2:$B$348,"&lt;"&amp;B147))</f>
        <v/>
      </c>
      <c r="H147" s="6">
        <f t="array" ref="H147">IF(ROWS($A$1:$A146)&gt;$F$2,"",INDEX($B$2:$B$550,MATCH(SMALL(IF($C$2:$C$550&lt;&gt;"",$D$2:$D$550),ROWS($A$1:$A146)),$D$2:$D$550,0)))</f>
        <v/>
      </c>
    </row>
    <row r="148">
      <c r="A148" s="8" t="n">
        <v>467</v>
      </c>
      <c r="B148" s="8" t="inlineStr">
        <is>
          <t>15/0467</t>
        </is>
      </c>
      <c r="C148" s="8" t="inlineStr">
        <is>
          <t>YES</t>
        </is>
      </c>
      <c r="D148" s="6">
        <f>IF(B148="","",COUNTIF($B$2:$B$348,"&lt;"&amp;B148))</f>
        <v/>
      </c>
      <c r="H148" s="6">
        <f t="array" ref="H148">IF(ROWS($A$1:$A147)&gt;$F$2,"",INDEX($B$2:$B$550,MATCH(SMALL(IF($C$2:$C$550&lt;&gt;"",$D$2:$D$550),ROWS($A$1:$A147)),$D$2:$D$550,0)))</f>
        <v/>
      </c>
    </row>
    <row r="149">
      <c r="A149" s="8" t="n">
        <v>468</v>
      </c>
      <c r="B149" s="8" t="inlineStr">
        <is>
          <t>15/0468</t>
        </is>
      </c>
      <c r="D149" s="6">
        <f>IF(B149="","",COUNTIF($B$2:$B$348,"&lt;"&amp;B149))</f>
        <v/>
      </c>
      <c r="H149" s="6">
        <f t="array" ref="H149">IF(ROWS($A$1:$A148)&gt;$F$2,"",INDEX($B$2:$B$550,MATCH(SMALL(IF($C$2:$C$550&lt;&gt;"",$D$2:$D$550),ROWS($A$1:$A148)),$D$2:$D$550,0)))</f>
        <v/>
      </c>
    </row>
    <row r="150">
      <c r="A150" s="8" t="n">
        <v>510</v>
      </c>
      <c r="B150" s="8" t="inlineStr">
        <is>
          <t>15/0510</t>
        </is>
      </c>
      <c r="D150" s="6">
        <f>IF(B150="","",COUNTIF($B$2:$B$348,"&lt;"&amp;B150))</f>
        <v/>
      </c>
      <c r="H150" s="6">
        <f t="array" ref="H150">IF(ROWS($A$1:$A149)&gt;$F$2,"",INDEX($B$2:$B$550,MATCH(SMALL(IF($C$2:$C$550&lt;&gt;"",$D$2:$D$550),ROWS($A$1:$A149)),$D$2:$D$550,0)))</f>
        <v/>
      </c>
    </row>
    <row r="151">
      <c r="A151" s="8" t="n">
        <v>511</v>
      </c>
      <c r="B151" s="8" t="inlineStr">
        <is>
          <t>15/0511</t>
        </is>
      </c>
      <c r="D151" s="6">
        <f>IF(B151="","",COUNTIF($B$2:$B$348,"&lt;"&amp;B151))</f>
        <v/>
      </c>
      <c r="H151" s="6">
        <f t="array" ref="H151">IF(ROWS($A$1:$A150)&gt;$F$2,"",INDEX($B$2:$B$550,MATCH(SMALL(IF($C$2:$C$550&lt;&gt;"",$D$2:$D$550),ROWS($A$1:$A150)),$D$2:$D$550,0)))</f>
        <v/>
      </c>
    </row>
    <row r="152">
      <c r="A152" s="8" t="n">
        <v>544</v>
      </c>
      <c r="B152" s="8" t="inlineStr">
        <is>
          <t>15/0544</t>
        </is>
      </c>
      <c r="D152" s="6">
        <f>IF(B152="","",COUNTIF($B$2:$B$348,"&lt;"&amp;B152))</f>
        <v/>
      </c>
      <c r="H152" s="6">
        <f t="array" ref="H152">IF(ROWS($A$1:$A151)&gt;$F$2,"",INDEX($B$2:$B$550,MATCH(SMALL(IF($C$2:$C$550&lt;&gt;"",$D$2:$D$550),ROWS($A$1:$A151)),$D$2:$D$550,0)))</f>
        <v/>
      </c>
    </row>
    <row r="153">
      <c r="A153" s="8" t="n">
        <v>555</v>
      </c>
      <c r="B153" s="8" t="inlineStr">
        <is>
          <t>15/0555</t>
        </is>
      </c>
      <c r="D153" s="6">
        <f>IF(B153="","",COUNTIF($B$2:$B$348,"&lt;"&amp;B153))</f>
        <v/>
      </c>
      <c r="H153" s="6">
        <f t="array" ref="H153">IF(ROWS($A$1:$A152)&gt;$F$2,"",INDEX($B$2:$B$550,MATCH(SMALL(IF($C$2:$C$550&lt;&gt;"",$D$2:$D$550),ROWS($A$1:$A152)),$D$2:$D$550,0)))</f>
        <v/>
      </c>
    </row>
    <row r="154">
      <c r="A154" s="8" t="n">
        <v>556</v>
      </c>
      <c r="B154" s="8" t="inlineStr">
        <is>
          <t>15/0556</t>
        </is>
      </c>
      <c r="C154" s="8" t="inlineStr">
        <is>
          <t>CANCEL</t>
        </is>
      </c>
      <c r="D154" s="6">
        <f>IF(B154="","",COUNTIF($B$2:$B$348,"&lt;"&amp;B154))</f>
        <v/>
      </c>
      <c r="H154" s="6">
        <f t="array" ref="H154">IF(ROWS($A$1:$A153)&gt;$F$2,"",INDEX($B$2:$B$550,MATCH(SMALL(IF($C$2:$C$550&lt;&gt;"",$D$2:$D$550),ROWS($A$1:$A153)),$D$2:$D$550,0)))</f>
        <v/>
      </c>
    </row>
    <row r="155">
      <c r="A155" s="8" t="n">
        <v>560</v>
      </c>
      <c r="B155" s="8" t="inlineStr">
        <is>
          <t>15/0560</t>
        </is>
      </c>
      <c r="D155" s="6">
        <f>IF(B155="","",COUNTIF($B$2:$B$348,"&lt;"&amp;B155))</f>
        <v/>
      </c>
      <c r="H155" s="6">
        <f t="array" ref="H155">IF(ROWS($A$1:$A154)&gt;$F$2,"",INDEX($B$2:$B$550,MATCH(SMALL(IF($C$2:$C$550&lt;&gt;"",$D$2:$D$550),ROWS($A$1:$A154)),$D$2:$D$550,0)))</f>
        <v/>
      </c>
    </row>
    <row r="156">
      <c r="A156" s="8" t="n">
        <v>561</v>
      </c>
      <c r="B156" s="8" t="inlineStr">
        <is>
          <t>15/0561</t>
        </is>
      </c>
      <c r="D156" s="6">
        <f>IF(B156="","",COUNTIF($B$2:$B$348,"&lt;"&amp;B156))</f>
        <v/>
      </c>
      <c r="H156" s="6">
        <f t="array" ref="H156">IF(ROWS($A$1:$A155)&gt;$F$2,"",INDEX($B$2:$B$550,MATCH(SMALL(IF($C$2:$C$550&lt;&gt;"",$D$2:$D$550),ROWS($A$1:$A155)),$D$2:$D$550,0)))</f>
        <v/>
      </c>
    </row>
    <row r="157">
      <c r="A157" s="8" t="n">
        <v>562</v>
      </c>
      <c r="B157" s="8" t="inlineStr">
        <is>
          <t>15/0562</t>
        </is>
      </c>
      <c r="D157" s="6">
        <f>IF(B157="","",COUNTIF($B$2:$B$348,"&lt;"&amp;B157))</f>
        <v/>
      </c>
      <c r="H157" s="6">
        <f t="array" ref="H157">IF(ROWS($A$1:$A156)&gt;$F$2,"",INDEX($B$2:$B$550,MATCH(SMALL(IF($C$2:$C$550&lt;&gt;"",$D$2:$D$550),ROWS($A$1:$A156)),$D$2:$D$550,0)))</f>
        <v/>
      </c>
    </row>
    <row r="158">
      <c r="A158" s="8" t="n">
        <v>563</v>
      </c>
      <c r="B158" s="8" t="inlineStr">
        <is>
          <t>15/0563</t>
        </is>
      </c>
      <c r="D158" s="6">
        <f>IF(B158="","",COUNTIF($B$2:$B$348,"&lt;"&amp;B158))</f>
        <v/>
      </c>
      <c r="H158" s="6">
        <f t="array" ref="H158">IF(ROWS($A$1:$A157)&gt;$F$2,"",INDEX($B$2:$B$550,MATCH(SMALL(IF($C$2:$C$550&lt;&gt;"",$D$2:$D$550),ROWS($A$1:$A157)),$D$2:$D$550,0)))</f>
        <v/>
      </c>
    </row>
    <row r="159">
      <c r="A159" s="8" t="n">
        <v>552</v>
      </c>
      <c r="B159" s="8" t="inlineStr">
        <is>
          <t>15/0552</t>
        </is>
      </c>
      <c r="C159" s="8" t="inlineStr">
        <is>
          <t>CANCEL</t>
        </is>
      </c>
      <c r="D159" s="6">
        <f>IF(B159="","",COUNTIF($B$2:$B$348,"&lt;"&amp;B159))</f>
        <v/>
      </c>
      <c r="H159" s="6">
        <f t="array" ref="H159">IF(ROWS($A$1:$A158)&gt;$F$2,"",INDEX($B$2:$B$550,MATCH(SMALL(IF($C$2:$C$550&lt;&gt;"",$D$2:$D$550),ROWS($A$1:$A158)),$D$2:$D$550,0)))</f>
        <v/>
      </c>
    </row>
    <row r="160">
      <c r="A160" s="8" t="n">
        <v>559</v>
      </c>
      <c r="B160" s="8" t="inlineStr">
        <is>
          <t>15/0559</t>
        </is>
      </c>
      <c r="D160" s="6">
        <f>IF(B160="","",COUNTIF($B$2:$B$348,"&lt;"&amp;B160))</f>
        <v/>
      </c>
      <c r="H160" s="6">
        <f t="array" ref="H160">IF(ROWS($A$1:$A159)&gt;$F$2,"",INDEX($B$2:$B$550,MATCH(SMALL(IF($C$2:$C$550&lt;&gt;"",$D$2:$D$550),ROWS($A$1:$A159)),$D$2:$D$550,0)))</f>
        <v/>
      </c>
    </row>
    <row r="161">
      <c r="A161" s="8" t="n">
        <v>577</v>
      </c>
      <c r="B161" s="8" t="inlineStr">
        <is>
          <t>15/0577</t>
        </is>
      </c>
      <c r="D161" s="6">
        <f>IF(B161="","",COUNTIF($B$2:$B$348,"&lt;"&amp;B161))</f>
        <v/>
      </c>
      <c r="H161" s="6">
        <f t="array" ref="H161">IF(ROWS($A$1:$A160)&gt;$F$2,"",INDEX($B$2:$B$550,MATCH(SMALL(IF($C$2:$C$550&lt;&gt;"",$D$2:$D$550),ROWS($A$1:$A160)),$D$2:$D$550,0)))</f>
        <v/>
      </c>
    </row>
    <row r="162">
      <c r="A162" s="8" t="n">
        <v>588</v>
      </c>
      <c r="B162" s="8" t="inlineStr">
        <is>
          <t>15/0588</t>
        </is>
      </c>
      <c r="D162" s="6">
        <f>IF(B162="","",COUNTIF($B$2:$B$348,"&lt;"&amp;B162))</f>
        <v/>
      </c>
      <c r="H162" s="6">
        <f t="array" ref="H162">IF(ROWS($A$1:$A161)&gt;$F$2,"",INDEX($B$2:$B$550,MATCH(SMALL(IF($C$2:$C$550&lt;&gt;"",$D$2:$D$550),ROWS($A$1:$A161)),$D$2:$D$550,0)))</f>
        <v/>
      </c>
    </row>
    <row r="163">
      <c r="A163" s="8" t="n">
        <v>589</v>
      </c>
      <c r="B163" s="8" t="inlineStr">
        <is>
          <t>15/0589</t>
        </is>
      </c>
      <c r="D163" s="6">
        <f>IF(B163="","",COUNTIF($B$2:$B$348,"&lt;"&amp;B163))</f>
        <v/>
      </c>
      <c r="H163" s="6">
        <f t="array" ref="H163">IF(ROWS($A$1:$A162)&gt;$F$2,"",INDEX($B$2:$B$550,MATCH(SMALL(IF($C$2:$C$550&lt;&gt;"",$D$2:$D$550),ROWS($A$1:$A162)),$D$2:$D$550,0)))</f>
        <v/>
      </c>
    </row>
    <row r="164">
      <c r="A164" s="8" t="n">
        <v>590</v>
      </c>
      <c r="B164" s="8" t="inlineStr">
        <is>
          <t>15/0590</t>
        </is>
      </c>
      <c r="D164" s="6">
        <f>IF(B164="","",COUNTIF($B$2:$B$348,"&lt;"&amp;B164))</f>
        <v/>
      </c>
      <c r="H164" s="6">
        <f t="array" ref="H164">IF(ROWS($A$1:$A163)&gt;$F$2,"",INDEX($B$2:$B$550,MATCH(SMALL(IF($C$2:$C$550&lt;&gt;"",$D$2:$D$550),ROWS($A$1:$A163)),$D$2:$D$550,0)))</f>
        <v/>
      </c>
    </row>
    <row r="165">
      <c r="A165" s="8" t="n">
        <v>591</v>
      </c>
      <c r="B165" s="8" t="inlineStr">
        <is>
          <t>15/0591</t>
        </is>
      </c>
      <c r="D165" s="6">
        <f>IF(B165="","",COUNTIF($B$2:$B$348,"&lt;"&amp;B165))</f>
        <v/>
      </c>
      <c r="H165" s="6">
        <f t="array" ref="H165">IF(ROWS($A$1:$A164)&gt;$F$2,"",INDEX($B$2:$B$550,MATCH(SMALL(IF($C$2:$C$550&lt;&gt;"",$D$2:$D$550),ROWS($A$1:$A164)),$D$2:$D$550,0)))</f>
        <v/>
      </c>
    </row>
    <row r="166">
      <c r="A166" s="8" t="n">
        <v>592</v>
      </c>
      <c r="B166" s="8" t="inlineStr">
        <is>
          <t>15/0592</t>
        </is>
      </c>
      <c r="D166" s="6">
        <f>IF(B166="","",COUNTIF($B$2:$B$348,"&lt;"&amp;B166))</f>
        <v/>
      </c>
      <c r="H166" s="6">
        <f t="array" ref="H166">IF(ROWS($A$1:$A165)&gt;$F$2,"",INDEX($B$2:$B$550,MATCH(SMALL(IF($C$2:$C$550&lt;&gt;"",$D$2:$D$550),ROWS($A$1:$A165)),$D$2:$D$550,0)))</f>
        <v/>
      </c>
    </row>
    <row r="167">
      <c r="A167" s="8" t="n">
        <v>593</v>
      </c>
      <c r="B167" s="8" t="inlineStr">
        <is>
          <t>15/0593</t>
        </is>
      </c>
      <c r="D167" s="6">
        <f>IF(B167="","",COUNTIF($B$2:$B$348,"&lt;"&amp;B167))</f>
        <v/>
      </c>
      <c r="H167" s="6">
        <f t="array" ref="H167">IF(ROWS($A$1:$A166)&gt;$F$2,"",INDEX($B$2:$B$550,MATCH(SMALL(IF($C$2:$C$550&lt;&gt;"",$D$2:$D$550),ROWS($A$1:$A166)),$D$2:$D$550,0)))</f>
        <v/>
      </c>
    </row>
    <row r="168">
      <c r="A168" s="8" t="n">
        <v>597</v>
      </c>
      <c r="B168" s="8" t="inlineStr">
        <is>
          <t>15/0597</t>
        </is>
      </c>
      <c r="C168" s="8" t="inlineStr">
        <is>
          <t>YES</t>
        </is>
      </c>
      <c r="D168" s="6">
        <f>IF(B168="","",COUNTIF($B$2:$B$348,"&lt;"&amp;B168))</f>
        <v/>
      </c>
      <c r="H168" s="6">
        <f t="array" ref="H168">IF(ROWS($A$1:$A167)&gt;$F$2,"",INDEX($B$2:$B$550,MATCH(SMALL(IF($C$2:$C$550&lt;&gt;"",$D$2:$D$550),ROWS($A$1:$A167)),$D$2:$D$550,0)))</f>
        <v/>
      </c>
    </row>
    <row r="169">
      <c r="A169" s="8" t="n">
        <v>598</v>
      </c>
      <c r="B169" s="8" t="inlineStr">
        <is>
          <t>15/0598</t>
        </is>
      </c>
      <c r="D169" s="6">
        <f>IF(B169="","",COUNTIF($B$2:$B$348,"&lt;"&amp;B169))</f>
        <v/>
      </c>
      <c r="H169" s="6">
        <f t="array" ref="H169">IF(ROWS($A$1:$A168)&gt;$F$2,"",INDEX($B$2:$B$550,MATCH(SMALL(IF($C$2:$C$550&lt;&gt;"",$D$2:$D$550),ROWS($A$1:$A168)),$D$2:$D$550,0)))</f>
        <v/>
      </c>
    </row>
    <row r="170">
      <c r="A170" s="8" t="n">
        <v>602</v>
      </c>
      <c r="B170" s="8" t="inlineStr">
        <is>
          <t>15/0602</t>
        </is>
      </c>
      <c r="C170" s="8" t="inlineStr">
        <is>
          <t>YES</t>
        </is>
      </c>
      <c r="D170" s="6">
        <f>IF(B170="","",COUNTIF($B$2:$B$348,"&lt;"&amp;B170))</f>
        <v/>
      </c>
      <c r="H170" s="6">
        <f t="array" ref="H170">IF(ROWS($A$1:$A169)&gt;$F$2,"",INDEX($B$2:$B$550,MATCH(SMALL(IF($C$2:$C$550&lt;&gt;"",$D$2:$D$550),ROWS($A$1:$A169)),$D$2:$D$550,0)))</f>
        <v/>
      </c>
    </row>
    <row r="171">
      <c r="A171" s="8" t="n">
        <v>605</v>
      </c>
      <c r="B171" s="8" t="inlineStr">
        <is>
          <t>15/0605</t>
        </is>
      </c>
      <c r="D171" s="6">
        <f>IF(B171="","",COUNTIF($B$2:$B$348,"&lt;"&amp;B171))</f>
        <v/>
      </c>
      <c r="H171" s="6">
        <f t="array" ref="H171">IF(ROWS($A$1:$A170)&gt;$F$2,"",INDEX($B$2:$B$550,MATCH(SMALL(IF($C$2:$C$550&lt;&gt;"",$D$2:$D$550),ROWS($A$1:$A170)),$D$2:$D$550,0)))</f>
        <v/>
      </c>
    </row>
    <row r="172">
      <c r="A172" s="8" t="n">
        <v>606</v>
      </c>
      <c r="B172" s="8" t="inlineStr">
        <is>
          <t>15/0606</t>
        </is>
      </c>
      <c r="D172" s="6">
        <f>IF(B172="","",COUNTIF($B$2:$B$348,"&lt;"&amp;B172))</f>
        <v/>
      </c>
      <c r="H172" s="6">
        <f t="array" ref="H172">IF(ROWS($A$1:$A171)&gt;$F$2,"",INDEX($B$2:$B$550,MATCH(SMALL(IF($C$2:$C$550&lt;&gt;"",$D$2:$D$550),ROWS($A$1:$A171)),$D$2:$D$550,0)))</f>
        <v/>
      </c>
    </row>
    <row r="173">
      <c r="A173" s="8" t="n">
        <v>610</v>
      </c>
      <c r="B173" s="8" t="inlineStr">
        <is>
          <t>15/0610</t>
        </is>
      </c>
      <c r="C173" s="8" t="inlineStr">
        <is>
          <t>YES</t>
        </is>
      </c>
      <c r="D173" s="6">
        <f>IF(B173="","",COUNTIF($B$2:$B$348,"&lt;"&amp;B173))</f>
        <v/>
      </c>
      <c r="H173" s="6">
        <f t="array" ref="H173">IF(ROWS($A$1:$A172)&gt;$F$2,"",INDEX($B$2:$B$550,MATCH(SMALL(IF($C$2:$C$550&lt;&gt;"",$D$2:$D$550),ROWS($A$1:$A172)),$D$2:$D$550,0)))</f>
        <v/>
      </c>
    </row>
    <row r="174">
      <c r="A174" s="8" t="n">
        <v>611</v>
      </c>
      <c r="B174" s="8" t="inlineStr">
        <is>
          <t>15/0611</t>
        </is>
      </c>
      <c r="D174" s="6">
        <f>IF(B174="","",COUNTIF($B$2:$B$348,"&lt;"&amp;B174))</f>
        <v/>
      </c>
      <c r="H174" s="6">
        <f t="array" ref="H174">IF(ROWS($A$1:$A173)&gt;$F$2,"",INDEX($B$2:$B$550,MATCH(SMALL(IF($C$2:$C$550&lt;&gt;"",$D$2:$D$550),ROWS($A$1:$A173)),$D$2:$D$550,0)))</f>
        <v/>
      </c>
    </row>
    <row r="175">
      <c r="A175" s="8" t="n">
        <v>612</v>
      </c>
      <c r="B175" s="8" t="inlineStr">
        <is>
          <t>15/0612</t>
        </is>
      </c>
      <c r="C175" s="8" t="inlineStr">
        <is>
          <t>YES</t>
        </is>
      </c>
      <c r="D175" s="6">
        <f>IF(B175="","",COUNTIF($B$2:$B$348,"&lt;"&amp;B175))</f>
        <v/>
      </c>
      <c r="H175" s="6">
        <f t="array" ref="H175">IF(ROWS($A$1:$A174)&gt;$F$2,"",INDEX($B$2:$B$550,MATCH(SMALL(IF($C$2:$C$550&lt;&gt;"",$D$2:$D$550),ROWS($A$1:$A174)),$D$2:$D$550,0)))</f>
        <v/>
      </c>
    </row>
    <row r="176">
      <c r="A176" s="8" t="n">
        <v>613</v>
      </c>
      <c r="B176" s="8" t="inlineStr">
        <is>
          <t>15/0613</t>
        </is>
      </c>
      <c r="C176" s="8" t="inlineStr">
        <is>
          <t>YES</t>
        </is>
      </c>
      <c r="D176" s="6">
        <f>IF(B176="","",COUNTIF($B$2:$B$348,"&lt;"&amp;B176))</f>
        <v/>
      </c>
      <c r="H176" s="6">
        <f t="array" ref="H176">IF(ROWS($A$1:$A175)&gt;$F$2,"",INDEX($B$2:$B$550,MATCH(SMALL(IF($C$2:$C$550&lt;&gt;"",$D$2:$D$550),ROWS($A$1:$A175)),$D$2:$D$550,0)))</f>
        <v/>
      </c>
    </row>
    <row r="177">
      <c r="A177" s="8" t="n">
        <v>615</v>
      </c>
      <c r="B177" s="8" t="inlineStr">
        <is>
          <t>15/0615</t>
        </is>
      </c>
      <c r="D177" s="6">
        <f>IF(B177="","",COUNTIF($B$2:$B$348,"&lt;"&amp;B177))</f>
        <v/>
      </c>
      <c r="H177" s="6">
        <f t="array" ref="H177">IF(ROWS($A$1:$A176)&gt;$F$2,"",INDEX($B$2:$B$550,MATCH(SMALL(IF($C$2:$C$550&lt;&gt;"",$D$2:$D$550),ROWS($A$1:$A176)),$D$2:$D$550,0)))</f>
        <v/>
      </c>
    </row>
    <row r="178">
      <c r="A178" s="8" t="n">
        <v>616</v>
      </c>
      <c r="B178" s="8" t="inlineStr">
        <is>
          <t>15/0616</t>
        </is>
      </c>
      <c r="C178" s="8" t="inlineStr">
        <is>
          <t>YES</t>
        </is>
      </c>
      <c r="D178" s="6">
        <f>IF(B178="","",COUNTIF($B$2:$B$348,"&lt;"&amp;B178))</f>
        <v/>
      </c>
      <c r="H178" s="6">
        <f t="array" ref="H178">IF(ROWS($A$1:$A177)&gt;$F$2,"",INDEX($B$2:$B$550,MATCH(SMALL(IF($C$2:$C$550&lt;&gt;"",$D$2:$D$550),ROWS($A$1:$A177)),$D$2:$D$550,0)))</f>
        <v/>
      </c>
    </row>
    <row r="179">
      <c r="A179" s="8" t="n">
        <v>619</v>
      </c>
      <c r="B179" s="8" t="inlineStr">
        <is>
          <t>15/0619</t>
        </is>
      </c>
      <c r="C179" s="8" t="inlineStr">
        <is>
          <t>YES</t>
        </is>
      </c>
      <c r="D179" s="6">
        <f>IF(B179="","",COUNTIF($B$2:$B$348,"&lt;"&amp;B179))</f>
        <v/>
      </c>
      <c r="H179" s="6">
        <f t="array" ref="H179">IF(ROWS($A$1:$A178)&gt;$F$2,"",INDEX($B$2:$B$550,MATCH(SMALL(IF($C$2:$C$550&lt;&gt;"",$D$2:$D$550),ROWS($A$1:$A178)),$D$2:$D$550,0)))</f>
        <v/>
      </c>
    </row>
    <row r="180">
      <c r="B180" s="8" t="inlineStr"/>
      <c r="D180" s="6">
        <f>IF(B180="","",COUNTIF($B$2:$B$348,"&lt;"&amp;B180))</f>
        <v/>
      </c>
      <c r="H180" s="6">
        <f t="array" ref="H180">IF(ROWS($A$1:$A179)&gt;$F$2,"",INDEX($B$2:$B$550,MATCH(SMALL(IF($C$2:$C$550&lt;&gt;"",$D$2:$D$550),ROWS($A$1:$A179)),$D$2:$D$550,0)))</f>
        <v/>
      </c>
    </row>
    <row r="181">
      <c r="A181" s="8" t="inlineStr"/>
      <c r="B181" s="8" t="inlineStr"/>
      <c r="D181" s="6">
        <f>IF(B181="","",COUNTIF($B$2:$B$348,"&lt;"&amp;B181))</f>
        <v/>
      </c>
      <c r="H181" s="6">
        <f t="array" ref="H181">IF(ROWS($A$1:$A180)&gt;$F$2,"",INDEX($B$2:$B$550,MATCH(SMALL(IF($C$2:$C$550&lt;&gt;"",$D$2:$D$550),ROWS($A$1:$A180)),$D$2:$D$550,0)))</f>
        <v/>
      </c>
    </row>
    <row r="182">
      <c r="A182" s="8" t="inlineStr"/>
      <c r="B182" s="8" t="inlineStr"/>
      <c r="D182" s="6">
        <f>IF(B182="","",COUNTIF($B$2:$B$348,"&lt;"&amp;B182))</f>
        <v/>
      </c>
      <c r="H182" s="6">
        <f t="array" ref="H182">IF(ROWS($A$1:$A181)&gt;$F$2,"",INDEX($B$2:$B$550,MATCH(SMALL(IF($C$2:$C$550&lt;&gt;"",$D$2:$D$550),ROWS($A$1:$A181)),$D$2:$D$550,0)))</f>
        <v/>
      </c>
    </row>
    <row r="183">
      <c r="A183" s="8" t="inlineStr"/>
      <c r="B183" s="8" t="inlineStr"/>
      <c r="D183" s="6">
        <f>IF(B183="","",COUNTIF($B$2:$B$348,"&lt;"&amp;B183))</f>
        <v/>
      </c>
      <c r="H183" s="6">
        <f t="array" ref="H183">IF(ROWS($A$1:$A182)&gt;$F$2,"",INDEX($B$2:$B$550,MATCH(SMALL(IF($C$2:$C$550&lt;&gt;"",$D$2:$D$550),ROWS($A$1:$A182)),$D$2:$D$550,0)))</f>
        <v/>
      </c>
    </row>
    <row r="184">
      <c r="A184" s="8" t="inlineStr"/>
      <c r="B184" s="8" t="inlineStr"/>
      <c r="D184" s="6">
        <f>IF(B184="","",COUNTIF($B$2:$B$348,"&lt;"&amp;B184))</f>
        <v/>
      </c>
      <c r="H184" s="6">
        <f t="array" ref="H184">IF(ROWS($A$1:$A183)&gt;$F$2,"",INDEX($B$2:$B$550,MATCH(SMALL(IF($C$2:$C$550&lt;&gt;"",$D$2:$D$550),ROWS($A$1:$A183)),$D$2:$D$550,0)))</f>
        <v/>
      </c>
    </row>
    <row r="185">
      <c r="A185" s="8" t="inlineStr"/>
      <c r="B185" s="8" t="inlineStr"/>
      <c r="D185" s="6">
        <f>IF(B185="","",COUNTIF($B$2:$B$348,"&lt;"&amp;B185))</f>
        <v/>
      </c>
      <c r="H185" s="6">
        <f t="array" ref="H185">IF(ROWS($A$1:$A184)&gt;$F$2,"",INDEX($B$2:$B$550,MATCH(SMALL(IF($C$2:$C$550&lt;&gt;"",$D$2:$D$550),ROWS($A$1:$A184)),$D$2:$D$550,0)))</f>
        <v/>
      </c>
    </row>
    <row r="186">
      <c r="A186" s="8" t="n">
        <v>469</v>
      </c>
      <c r="B186" s="8" t="inlineStr">
        <is>
          <t>16/0469</t>
        </is>
      </c>
      <c r="D186" s="6">
        <f>IF(B186="","",COUNTIF($B$2:$B$348,"&lt;"&amp;B186))</f>
        <v/>
      </c>
      <c r="H186" s="6">
        <f t="array" ref="H186">IF(ROWS($A$1:$A185)&gt;$F$2,"",INDEX($B$2:$B$550,MATCH(SMALL(IF($C$2:$C$550&lt;&gt;"",$D$2:$D$550),ROWS($A$1:$A185)),$D$2:$D$550,0)))</f>
        <v/>
      </c>
    </row>
    <row r="187">
      <c r="A187" s="8" t="n">
        <v>470</v>
      </c>
      <c r="B187" s="8" t="inlineStr">
        <is>
          <t>16/0470</t>
        </is>
      </c>
      <c r="D187" s="6">
        <f>IF(B187="","",COUNTIF($B$2:$B$348,"&lt;"&amp;B187))</f>
        <v/>
      </c>
      <c r="H187" s="6">
        <f t="array" ref="H187">IF(ROWS($A$1:$A186)&gt;$F$2,"",INDEX($B$2:$B$550,MATCH(SMALL(IF($C$2:$C$550&lt;&gt;"",$D$2:$D$550),ROWS($A$1:$A186)),$D$2:$D$550,0)))</f>
        <v/>
      </c>
    </row>
    <row r="188">
      <c r="A188" s="8" t="n">
        <v>471</v>
      </c>
      <c r="B188" s="8" t="inlineStr">
        <is>
          <t>16/0471</t>
        </is>
      </c>
      <c r="D188" s="6">
        <f>IF(B188="","",COUNTIF($B$2:$B$348,"&lt;"&amp;B188))</f>
        <v/>
      </c>
      <c r="H188" s="6">
        <f t="array" ref="H188">IF(ROWS($A$1:$A187)&gt;$F$2,"",INDEX($B$2:$B$550,MATCH(SMALL(IF($C$2:$C$550&lt;&gt;"",$D$2:$D$550),ROWS($A$1:$A187)),$D$2:$D$550,0)))</f>
        <v/>
      </c>
    </row>
    <row r="189">
      <c r="A189" s="8" t="n">
        <v>472</v>
      </c>
      <c r="B189" s="8" t="inlineStr">
        <is>
          <t>16/0472</t>
        </is>
      </c>
      <c r="D189" s="6">
        <f>IF(B189="","",COUNTIF($B$2:$B$348,"&lt;"&amp;B189))</f>
        <v/>
      </c>
      <c r="H189" s="6">
        <f t="array" ref="H189">IF(ROWS($A$1:$A188)&gt;$F$2,"",INDEX($B$2:$B$550,MATCH(SMALL(IF($C$2:$C$550&lt;&gt;"",$D$2:$D$550),ROWS($A$1:$A188)),$D$2:$D$550,0)))</f>
        <v/>
      </c>
    </row>
    <row r="190">
      <c r="A190" s="8" t="n">
        <v>473</v>
      </c>
      <c r="B190" s="8" t="inlineStr">
        <is>
          <t>16/0473</t>
        </is>
      </c>
      <c r="D190" s="6">
        <f>IF(B190="","",COUNTIF($B$2:$B$348,"&lt;"&amp;B190))</f>
        <v/>
      </c>
      <c r="H190" s="6">
        <f t="array" ref="H190">IF(ROWS($A$1:$A189)&gt;$F$2,"",INDEX($B$2:$B$550,MATCH(SMALL(IF($C$2:$C$550&lt;&gt;"",$D$2:$D$550),ROWS($A$1:$A189)),$D$2:$D$550,0)))</f>
        <v/>
      </c>
    </row>
    <row r="191">
      <c r="A191" s="8" t="n">
        <v>474</v>
      </c>
      <c r="B191" s="8" t="inlineStr">
        <is>
          <t>16/0474</t>
        </is>
      </c>
      <c r="D191" s="6">
        <f>IF(B191="","",COUNTIF($B$2:$B$348,"&lt;"&amp;B191))</f>
        <v/>
      </c>
      <c r="H191" s="6">
        <f t="array" ref="H191">IF(ROWS($A$1:$A190)&gt;$F$2,"",INDEX($B$2:$B$550,MATCH(SMALL(IF($C$2:$C$550&lt;&gt;"",$D$2:$D$550),ROWS($A$1:$A190)),$D$2:$D$550,0)))</f>
        <v/>
      </c>
    </row>
    <row r="192">
      <c r="A192" s="8" t="n">
        <v>512</v>
      </c>
      <c r="B192" s="8" t="inlineStr">
        <is>
          <t>16/0512</t>
        </is>
      </c>
      <c r="D192" s="6">
        <f>IF(B192="","",COUNTIF($B$2:$B$348,"&lt;"&amp;B192))</f>
        <v/>
      </c>
      <c r="H192" s="6">
        <f t="array" ref="H192">IF(ROWS($A$1:$A191)&gt;$F$2,"",INDEX($B$2:$B$550,MATCH(SMALL(IF($C$2:$C$550&lt;&gt;"",$D$2:$D$550),ROWS($A$1:$A191)),$D$2:$D$550,0)))</f>
        <v/>
      </c>
    </row>
    <row r="193">
      <c r="A193" s="8" t="n">
        <v>513</v>
      </c>
      <c r="B193" s="8" t="inlineStr">
        <is>
          <t>16/0513</t>
        </is>
      </c>
      <c r="D193" s="6">
        <f>IF(B193="","",COUNTIF($B$2:$B$348,"&lt;"&amp;B193))</f>
        <v/>
      </c>
      <c r="H193" s="6">
        <f t="array" ref="H193">IF(ROWS($A$1:$A192)&gt;$F$2,"",INDEX($B$2:$B$550,MATCH(SMALL(IF($C$2:$C$550&lt;&gt;"",$D$2:$D$550),ROWS($A$1:$A192)),$D$2:$D$550,0)))</f>
        <v/>
      </c>
    </row>
    <row r="194">
      <c r="A194" s="8" t="n">
        <v>545</v>
      </c>
      <c r="B194" s="8" t="inlineStr">
        <is>
          <t>16/0545</t>
        </is>
      </c>
      <c r="D194" s="6">
        <f>IF(B194="","",COUNTIF($B$2:$B$348,"&lt;"&amp;B194))</f>
        <v/>
      </c>
      <c r="H194" s="6">
        <f t="array" ref="H194">IF(ROWS($A$1:$A193)&gt;$F$2,"",INDEX($B$2:$B$550,MATCH(SMALL(IF($C$2:$C$550&lt;&gt;"",$D$2:$D$550),ROWS($A$1:$A193)),$D$2:$D$550,0)))</f>
        <v/>
      </c>
    </row>
    <row r="195">
      <c r="A195" s="8" t="n">
        <v>603</v>
      </c>
      <c r="B195" s="8" t="inlineStr">
        <is>
          <t>16/0603</t>
        </is>
      </c>
      <c r="D195" s="6">
        <f>IF(B195="","",COUNTIF($B$2:$B$348,"&lt;"&amp;B195))</f>
        <v/>
      </c>
      <c r="H195" s="6">
        <f t="array" ref="H195">IF(ROWS($A$1:$A194)&gt;$F$2,"",INDEX($B$2:$B$550,MATCH(SMALL(IF($C$2:$C$550&lt;&gt;"",$D$2:$D$550),ROWS($A$1:$A194)),$D$2:$D$550,0)))</f>
        <v/>
      </c>
    </row>
    <row r="196">
      <c r="A196" s="8" t="n">
        <v>617</v>
      </c>
      <c r="B196" s="8" t="inlineStr">
        <is>
          <t>16/0617</t>
        </is>
      </c>
      <c r="D196" s="6">
        <f>IF(B196="","",COUNTIF($B$2:$B$348,"&lt;"&amp;B196))</f>
        <v/>
      </c>
      <c r="H196" s="6">
        <f t="array" ref="H196">IF(ROWS($A$1:$A195)&gt;$F$2,"",INDEX($B$2:$B$550,MATCH(SMALL(IF($C$2:$C$550&lt;&gt;"",$D$2:$D$550),ROWS($A$1:$A195)),$D$2:$D$550,0)))</f>
        <v/>
      </c>
    </row>
    <row r="197">
      <c r="A197" s="8" t="n">
        <v>618</v>
      </c>
      <c r="B197" s="8" t="inlineStr">
        <is>
          <t>16/0618</t>
        </is>
      </c>
      <c r="D197" s="6">
        <f>IF(B197="","",COUNTIF($B$2:$B$348,"&lt;"&amp;B197))</f>
        <v/>
      </c>
      <c r="H197" s="6">
        <f t="array" ref="H197">IF(ROWS($A$1:$A196)&gt;$F$2,"",INDEX($B$2:$B$550,MATCH(SMALL(IF($C$2:$C$550&lt;&gt;"",$D$2:$D$550),ROWS($A$1:$A196)),$D$2:$D$550,0)))</f>
        <v/>
      </c>
    </row>
    <row r="198">
      <c r="B198" s="8" t="inlineStr"/>
      <c r="D198" s="6">
        <f>IF(B198="","",COUNTIF($B$2:$B$348,"&lt;"&amp;B198))</f>
        <v/>
      </c>
      <c r="H198" s="6">
        <f t="array" ref="H198">IF(ROWS($A$1:$A197)&gt;$F$2,"",INDEX($B$2:$B$550,MATCH(SMALL(IF($C$2:$C$550&lt;&gt;"",$D$2:$D$550),ROWS($A$1:$A197)),$D$2:$D$550,0)))</f>
        <v/>
      </c>
    </row>
    <row r="199">
      <c r="B199" s="8" t="inlineStr"/>
      <c r="D199" s="6">
        <f>IF(B199="","",COUNTIF($B$2:$B$348,"&lt;"&amp;B199))</f>
        <v/>
      </c>
      <c r="H199" s="6">
        <f t="array" ref="H199">IF(ROWS($A$1:$A198)&gt;$F$2,"",INDEX($B$2:$B$550,MATCH(SMALL(IF($C$2:$C$550&lt;&gt;"",$D$2:$D$550),ROWS($A$1:$A198)),$D$2:$D$550,0)))</f>
        <v/>
      </c>
    </row>
    <row r="200">
      <c r="B200" s="8" t="inlineStr"/>
      <c r="D200" s="6">
        <f>IF(B200="","",COUNTIF($B$2:$B$348,"&lt;"&amp;B200))</f>
        <v/>
      </c>
      <c r="H200" s="6">
        <f t="array" ref="H200">IF(ROWS($A$1:$A199)&gt;$F$2,"",INDEX($B$2:$B$550,MATCH(SMALL(IF($C$2:$C$550&lt;&gt;"",$D$2:$D$550),ROWS($A$1:$A199)),$D$2:$D$550,0)))</f>
        <v/>
      </c>
    </row>
    <row r="201">
      <c r="B201" s="8" t="inlineStr"/>
      <c r="D201" s="6">
        <f>IF(B201="","",COUNTIF($B$2:$B$348,"&lt;"&amp;B201))</f>
        <v/>
      </c>
      <c r="H201" s="6">
        <f t="array" ref="H201">IF(ROWS($A$1:$A200)&gt;$F$2,"",INDEX($B$2:$B$550,MATCH(SMALL(IF($C$2:$C$550&lt;&gt;"",$D$2:$D$550),ROWS($A$1:$A200)),$D$2:$D$550,0)))</f>
        <v/>
      </c>
    </row>
    <row r="202">
      <c r="B202" s="8" t="inlineStr"/>
      <c r="D202" s="6">
        <f>IF(B202="","",COUNTIF($B$2:$B$348,"&lt;"&amp;B202))</f>
        <v/>
      </c>
      <c r="H202" s="6">
        <f t="array" ref="H202">IF(ROWS($A$1:$A201)&gt;$F$2,"",INDEX($B$2:$B$550,MATCH(SMALL(IF($C$2:$C$550&lt;&gt;"",$D$2:$D$550),ROWS($A$1:$A201)),$D$2:$D$550,0)))</f>
        <v/>
      </c>
    </row>
    <row r="203">
      <c r="B203" s="8" t="inlineStr"/>
      <c r="D203" s="6">
        <f>IF(B203="","",COUNTIF($B$2:$B$348,"&lt;"&amp;B203))</f>
        <v/>
      </c>
      <c r="H203" s="6">
        <f t="array" ref="H203">IF(ROWS($A$1:$A202)&gt;$F$2,"",INDEX($B$2:$B$550,MATCH(SMALL(IF($C$2:$C$550&lt;&gt;"",$D$2:$D$550),ROWS($A$1:$A202)),$D$2:$D$550,0)))</f>
        <v/>
      </c>
    </row>
    <row r="204">
      <c r="B204" s="8" t="inlineStr"/>
      <c r="D204" s="6">
        <f>IF(B204="","",COUNTIF($B$2:$B$348,"&lt;"&amp;B204))</f>
        <v/>
      </c>
      <c r="H204" s="6">
        <f t="array" ref="H204">IF(ROWS($A$1:$A203)&gt;$F$2,"",INDEX($B$2:$B$550,MATCH(SMALL(IF($C$2:$C$550&lt;&gt;"",$D$2:$D$550),ROWS($A$1:$A203)),$D$2:$D$550,0)))</f>
        <v/>
      </c>
    </row>
    <row r="205">
      <c r="B205" s="8" t="inlineStr"/>
      <c r="D205" s="6">
        <f>IF(B205="","",COUNTIF($B$2:$B$348,"&lt;"&amp;B205))</f>
        <v/>
      </c>
      <c r="H205" s="6">
        <f t="array" ref="H205">IF(ROWS($A$1:$A204)&gt;$F$2,"",INDEX($B$2:$B$550,MATCH(SMALL(IF($C$2:$C$550&lt;&gt;"",$D$2:$D$550),ROWS($A$1:$A204)),$D$2:$D$550,0)))</f>
        <v/>
      </c>
    </row>
    <row r="206">
      <c r="B206" s="8" t="inlineStr"/>
      <c r="D206" s="6">
        <f>IF(B206="","",COUNTIF($B$2:$B$348,"&lt;"&amp;B206))</f>
        <v/>
      </c>
      <c r="H206" s="6">
        <f t="array" ref="H206">IF(ROWS($A$1:$A205)&gt;$F$2,"",INDEX($B$2:$B$550,MATCH(SMALL(IF($C$2:$C$550&lt;&gt;"",$D$2:$D$550),ROWS($A$1:$A205)),$D$2:$D$550,0)))</f>
        <v/>
      </c>
    </row>
    <row r="207">
      <c r="B207" s="8" t="inlineStr"/>
      <c r="D207" s="6">
        <f>IF(B207="","",COUNTIF($B$2:$B$348,"&lt;"&amp;B207))</f>
        <v/>
      </c>
      <c r="H207" s="6">
        <f t="array" ref="H207">IF(ROWS($A$1:$A206)&gt;$F$2,"",INDEX($B$2:$B$550,MATCH(SMALL(IF($C$2:$C$550&lt;&gt;"",$D$2:$D$550),ROWS($A$1:$A206)),$D$2:$D$550,0)))</f>
        <v/>
      </c>
    </row>
    <row r="208">
      <c r="B208" s="8" t="inlineStr"/>
      <c r="D208" s="6">
        <f>IF(B208="","",COUNTIF($B$2:$B$348,"&lt;"&amp;B208))</f>
        <v/>
      </c>
      <c r="H208" s="6">
        <f t="array" ref="H208">IF(ROWS($A$1:$A207)&gt;$F$2,"",INDEX($B$2:$B$550,MATCH(SMALL(IF($C$2:$C$550&lt;&gt;"",$D$2:$D$550),ROWS($A$1:$A207)),$D$2:$D$550,0)))</f>
        <v/>
      </c>
    </row>
    <row r="209">
      <c r="A209" s="8" t="inlineStr"/>
      <c r="B209" s="8" t="inlineStr"/>
      <c r="D209" s="6">
        <f>IF(B209="","",COUNTIF($B$2:$B$348,"&lt;"&amp;B209))</f>
        <v/>
      </c>
      <c r="H209" s="6">
        <f t="array" ref="H209">IF(ROWS($A$1:$A208)&gt;$F$2,"",INDEX($B$2:$B$550,MATCH(SMALL(IF($C$2:$C$550&lt;&gt;"",$D$2:$D$550),ROWS($A$1:$A208)),$D$2:$D$550,0)))</f>
        <v/>
      </c>
    </row>
    <row r="210">
      <c r="A210" s="8" t="inlineStr"/>
      <c r="B210" s="8" t="inlineStr"/>
      <c r="D210" s="6">
        <f>IF(B210="","",COUNTIF($B$2:$B$348,"&lt;"&amp;B210))</f>
        <v/>
      </c>
      <c r="H210" s="6">
        <f t="array" ref="H210">IF(ROWS($A$1:$A209)&gt;$F$2,"",INDEX($B$2:$B$550,MATCH(SMALL(IF($C$2:$C$550&lt;&gt;"",$D$2:$D$550),ROWS($A$1:$A209)),$D$2:$D$550,0)))</f>
        <v/>
      </c>
    </row>
    <row r="211">
      <c r="A211" s="8" t="inlineStr"/>
      <c r="B211" s="8" t="inlineStr"/>
      <c r="D211" s="6">
        <f>IF(B211="","",COUNTIF($B$2:$B$348,"&lt;"&amp;B211))</f>
        <v/>
      </c>
      <c r="H211" s="6">
        <f t="array" ref="H211">IF(ROWS($A$1:$A210)&gt;$F$2,"",INDEX($B$2:$B$550,MATCH(SMALL(IF($C$2:$C$550&lt;&gt;"",$D$2:$D$550),ROWS($A$1:$A210)),$D$2:$D$550,0)))</f>
        <v/>
      </c>
    </row>
    <row r="212">
      <c r="A212" s="8" t="inlineStr"/>
      <c r="B212" s="8" t="inlineStr"/>
      <c r="D212" s="6">
        <f>IF(B212="","",COUNTIF($B$2:$B$348,"&lt;"&amp;B212))</f>
        <v/>
      </c>
      <c r="H212" s="6">
        <f t="array" ref="H212">IF(ROWS($A$1:$A211)&gt;$F$2,"",INDEX($B$2:$B$550,MATCH(SMALL(IF($C$2:$C$550&lt;&gt;"",$D$2:$D$550),ROWS($A$1:$A211)),$D$2:$D$550,0)))</f>
        <v/>
      </c>
    </row>
    <row r="213">
      <c r="A213" s="8" t="inlineStr"/>
      <c r="B213" s="8" t="inlineStr"/>
      <c r="D213" s="6">
        <f>IF(B213="","",COUNTIF($B$2:$B$348,"&lt;"&amp;B213))</f>
        <v/>
      </c>
      <c r="H213" s="6">
        <f t="array" ref="H213">IF(ROWS($A$1:$A212)&gt;$F$2,"",INDEX($B$2:$B$550,MATCH(SMALL(IF($C$2:$C$550&lt;&gt;"",$D$2:$D$550),ROWS($A$1:$A212)),$D$2:$D$550,0)))</f>
        <v/>
      </c>
    </row>
    <row r="214">
      <c r="A214" s="8" t="inlineStr"/>
      <c r="B214" s="8" t="inlineStr"/>
      <c r="D214" s="6">
        <f>IF(B214="","",COUNTIF($B$2:$B$348,"&lt;"&amp;B214))</f>
        <v/>
      </c>
      <c r="H214" s="6">
        <f t="array" ref="H214">IF(ROWS($A$1:$A213)&gt;$F$2,"",INDEX($B$2:$B$550,MATCH(SMALL(IF($C$2:$C$550&lt;&gt;"",$D$2:$D$550),ROWS($A$1:$A213)),$D$2:$D$550,0)))</f>
        <v/>
      </c>
    </row>
    <row r="215">
      <c r="A215" s="8" t="inlineStr"/>
      <c r="B215" s="8" t="inlineStr"/>
      <c r="D215" s="6">
        <f>IF(B215="","",COUNTIF($B$2:$B$348,"&lt;"&amp;B215))</f>
        <v/>
      </c>
      <c r="H215" s="6">
        <f t="array" ref="H215">IF(ROWS($A$1:$A214)&gt;$F$2,"",INDEX($B$2:$B$550,MATCH(SMALL(IF($C$2:$C$550&lt;&gt;"",$D$2:$D$550),ROWS($A$1:$A214)),$D$2:$D$550,0)))</f>
        <v/>
      </c>
    </row>
    <row r="216">
      <c r="A216" s="8" t="n">
        <v>475</v>
      </c>
      <c r="B216" s="8" t="inlineStr">
        <is>
          <t>17/0475</t>
        </is>
      </c>
      <c r="D216" s="6">
        <f>IF(B216="","",COUNTIF($B$2:$B$348,"&lt;"&amp;B216))</f>
        <v/>
      </c>
      <c r="H216" s="6">
        <f t="array" ref="H216">IF(ROWS($A$1:$A215)&gt;$F$2,"",INDEX($B$2:$B$550,MATCH(SMALL(IF($C$2:$C$550&lt;&gt;"",$D$2:$D$550),ROWS($A$1:$A215)),$D$2:$D$550,0)))</f>
        <v/>
      </c>
    </row>
    <row r="217">
      <c r="A217" s="8" t="n">
        <v>476</v>
      </c>
      <c r="B217" s="8" t="inlineStr">
        <is>
          <t>17/0476</t>
        </is>
      </c>
      <c r="D217" s="6">
        <f>IF(B217="","",COUNTIF($B$2:$B$348,"&lt;"&amp;B217))</f>
        <v/>
      </c>
      <c r="H217" s="6">
        <f t="array" ref="H217">IF(ROWS($A$1:$A216)&gt;$F$2,"",INDEX($B$2:$B$550,MATCH(SMALL(IF($C$2:$C$550&lt;&gt;"",$D$2:$D$550),ROWS($A$1:$A216)),$D$2:$D$550,0)))</f>
        <v/>
      </c>
    </row>
    <row r="218">
      <c r="A218" s="8" t="n">
        <v>477</v>
      </c>
      <c r="B218" s="8" t="inlineStr">
        <is>
          <t>17/0477</t>
        </is>
      </c>
      <c r="D218" s="6">
        <f>IF(B218="","",COUNTIF($B$2:$B$348,"&lt;"&amp;B218))</f>
        <v/>
      </c>
      <c r="H218" s="6">
        <f t="array" ref="H218">IF(ROWS($A$1:$A217)&gt;$F$2,"",INDEX($B$2:$B$550,MATCH(SMALL(IF($C$2:$C$550&lt;&gt;"",$D$2:$D$550),ROWS($A$1:$A217)),$D$2:$D$550,0)))</f>
        <v/>
      </c>
    </row>
    <row r="219">
      <c r="A219" s="8" t="n">
        <v>514</v>
      </c>
      <c r="B219" s="8" t="inlineStr">
        <is>
          <t>17/0514</t>
        </is>
      </c>
      <c r="D219" s="6">
        <f>IF(B219="","",COUNTIF($B$2:$B$348,"&lt;"&amp;B219))</f>
        <v/>
      </c>
      <c r="H219" s="6">
        <f t="array" ref="H219">IF(ROWS($A$1:$A218)&gt;$F$2,"",INDEX($B$2:$B$550,MATCH(SMALL(IF($C$2:$C$550&lt;&gt;"",$D$2:$D$550),ROWS($A$1:$A218)),$D$2:$D$550,0)))</f>
        <v/>
      </c>
    </row>
    <row r="220">
      <c r="A220" s="8" t="n">
        <v>515</v>
      </c>
      <c r="B220" s="8" t="inlineStr">
        <is>
          <t>17/0515</t>
        </is>
      </c>
      <c r="D220" s="6">
        <f>IF(B220="","",COUNTIF($B$2:$B$348,"&lt;"&amp;B220))</f>
        <v/>
      </c>
      <c r="H220" s="6">
        <f t="array" ref="H220">IF(ROWS($A$1:$A219)&gt;$F$2,"",INDEX($B$2:$B$550,MATCH(SMALL(IF($C$2:$C$550&lt;&gt;"",$D$2:$D$550),ROWS($A$1:$A219)),$D$2:$D$550,0)))</f>
        <v/>
      </c>
    </row>
    <row r="221">
      <c r="A221" s="8" t="n">
        <v>604</v>
      </c>
      <c r="B221" s="8" t="inlineStr">
        <is>
          <t>17/0604</t>
        </is>
      </c>
      <c r="D221" s="6">
        <f>IF(B221="","",COUNTIF($B$2:$B$348,"&lt;"&amp;B221))</f>
        <v/>
      </c>
      <c r="H221" s="6">
        <f t="array" ref="H221">IF(ROWS($A$1:$A220)&gt;$F$2,"",INDEX($B$2:$B$550,MATCH(SMALL(IF($C$2:$C$550&lt;&gt;"",$D$2:$D$550),ROWS($A$1:$A220)),$D$2:$D$550,0)))</f>
        <v/>
      </c>
    </row>
    <row r="222">
      <c r="A222" s="8" t="inlineStr"/>
      <c r="B222" s="8" t="inlineStr"/>
      <c r="D222" s="6">
        <f>IF(B222="","",COUNTIF($B$2:$B$348,"&lt;"&amp;B222))</f>
        <v/>
      </c>
      <c r="H222" s="6">
        <f t="array" ref="H222">IF(ROWS($A$1:$A221)&gt;$F$2,"",INDEX($B$2:$B$550,MATCH(SMALL(IF($C$2:$C$550&lt;&gt;"",$D$2:$D$550),ROWS($A$1:$A221)),$D$2:$D$550,0)))</f>
        <v/>
      </c>
    </row>
    <row r="223">
      <c r="B223" s="8" t="inlineStr"/>
      <c r="D223" s="6">
        <f>IF(B223="","",COUNTIF($B$2:$B$348,"&lt;"&amp;B223))</f>
        <v/>
      </c>
      <c r="H223" s="6">
        <f t="array" ref="H223">IF(ROWS($A$1:$A222)&gt;$F$2,"",INDEX($B$2:$B$550,MATCH(SMALL(IF($C$2:$C$550&lt;&gt;"",$D$2:$D$550),ROWS($A$1:$A222)),$D$2:$D$550,0)))</f>
        <v/>
      </c>
    </row>
    <row r="224">
      <c r="B224" s="8" t="inlineStr"/>
      <c r="D224" s="6">
        <f>IF(B224="","",COUNTIF($B$2:$B$348,"&lt;"&amp;B224))</f>
        <v/>
      </c>
      <c r="H224" s="6">
        <f t="array" ref="H224">IF(ROWS($A$1:$A223)&gt;$F$2,"",INDEX($B$2:$B$550,MATCH(SMALL(IF($C$2:$C$550&lt;&gt;"",$D$2:$D$550),ROWS($A$1:$A223)),$D$2:$D$550,0)))</f>
        <v/>
      </c>
    </row>
    <row r="225">
      <c r="B225" s="8" t="inlineStr"/>
      <c r="D225" s="6">
        <f>IF(B225="","",COUNTIF($B$2:$B$348,"&lt;"&amp;B225))</f>
        <v/>
      </c>
      <c r="H225" s="6">
        <f t="array" ref="H225">IF(ROWS($A$1:$A224)&gt;$F$2,"",INDEX($B$2:$B$550,MATCH(SMALL(IF($C$2:$C$550&lt;&gt;"",$D$2:$D$550),ROWS($A$1:$A224)),$D$2:$D$550,0)))</f>
        <v/>
      </c>
    </row>
    <row r="226">
      <c r="B226" s="8" t="inlineStr"/>
      <c r="D226" s="6">
        <f>IF(B226="","",COUNTIF($B$2:$B$348,"&lt;"&amp;B226))</f>
        <v/>
      </c>
      <c r="H226" s="6">
        <f t="array" ref="H226">IF(ROWS($A$1:$A225)&gt;$F$2,"",INDEX($B$2:$B$550,MATCH(SMALL(IF($C$2:$C$550&lt;&gt;"",$D$2:$D$550),ROWS($A$1:$A225)),$D$2:$D$550,0)))</f>
        <v/>
      </c>
    </row>
    <row r="227">
      <c r="B227" s="8" t="inlineStr"/>
      <c r="D227" s="6">
        <f>IF(B227="","",COUNTIF($B$2:$B$348,"&lt;"&amp;B227))</f>
        <v/>
      </c>
      <c r="H227" s="6">
        <f t="array" ref="H227">IF(ROWS($A$1:$A226)&gt;$F$2,"",INDEX($B$2:$B$550,MATCH(SMALL(IF($C$2:$C$550&lt;&gt;"",$D$2:$D$550),ROWS($A$1:$A226)),$D$2:$D$550,0)))</f>
        <v/>
      </c>
    </row>
    <row r="228">
      <c r="B228" s="8" t="inlineStr"/>
      <c r="D228" s="6">
        <f>IF(B228="","",COUNTIF($B$2:$B$348,"&lt;"&amp;B228))</f>
        <v/>
      </c>
      <c r="H228" s="6">
        <f t="array" ref="H228">IF(ROWS($A$1:$A227)&gt;$F$2,"",INDEX($B$2:$B$550,MATCH(SMALL(IF($C$2:$C$550&lt;&gt;"",$D$2:$D$550),ROWS($A$1:$A227)),$D$2:$D$550,0)))</f>
        <v/>
      </c>
    </row>
    <row r="229">
      <c r="B229" s="8" t="inlineStr"/>
      <c r="D229" s="6">
        <f>IF(B229="","",COUNTIF($B$2:$B$348,"&lt;"&amp;B229))</f>
        <v/>
      </c>
      <c r="H229" s="6">
        <f t="array" ref="H229">IF(ROWS($A$1:$A228)&gt;$F$2,"",INDEX($B$2:$B$550,MATCH(SMALL(IF($C$2:$C$550&lt;&gt;"",$D$2:$D$550),ROWS($A$1:$A228)),$D$2:$D$550,0)))</f>
        <v/>
      </c>
    </row>
    <row r="230">
      <c r="B230" s="8" t="inlineStr"/>
      <c r="D230" s="6">
        <f>IF(B230="","",COUNTIF($B$2:$B$348,"&lt;"&amp;B230))</f>
        <v/>
      </c>
      <c r="H230" s="6">
        <f t="array" ref="H230">IF(ROWS($A$1:$A229)&gt;$F$2,"",INDEX($B$2:$B$550,MATCH(SMALL(IF($C$2:$C$550&lt;&gt;"",$D$2:$D$550),ROWS($A$1:$A229)),$D$2:$D$550,0)))</f>
        <v/>
      </c>
    </row>
    <row r="231">
      <c r="B231" s="8" t="inlineStr"/>
      <c r="D231" s="6">
        <f>IF(B231="","",COUNTIF($B$2:$B$348,"&lt;"&amp;B231))</f>
        <v/>
      </c>
      <c r="H231" s="6">
        <f t="array" ref="H231">IF(ROWS($A$1:$A230)&gt;$F$2,"",INDEX($B$2:$B$550,MATCH(SMALL(IF($C$2:$C$550&lt;&gt;"",$D$2:$D$550),ROWS($A$1:$A230)),$D$2:$D$550,0)))</f>
        <v/>
      </c>
    </row>
    <row r="232">
      <c r="B232" s="8" t="inlineStr"/>
      <c r="D232" s="6">
        <f>IF(B232="","",COUNTIF($B$2:$B$348,"&lt;"&amp;B232))</f>
        <v/>
      </c>
      <c r="H232" s="6">
        <f t="array" ref="H232">IF(ROWS($A$1:$A231)&gt;$F$2,"",INDEX($B$2:$B$550,MATCH(SMALL(IF($C$2:$C$550&lt;&gt;"",$D$2:$D$550),ROWS($A$1:$A231)),$D$2:$D$550,0)))</f>
        <v/>
      </c>
    </row>
    <row r="233">
      <c r="B233" s="8" t="inlineStr"/>
      <c r="D233" s="6">
        <f>IF(B233="","",COUNTIF($B$2:$B$348,"&lt;"&amp;B233))</f>
        <v/>
      </c>
      <c r="H233" s="6">
        <f t="array" ref="H233">IF(ROWS($A$1:$A232)&gt;$F$2,"",INDEX($B$2:$B$550,MATCH(SMALL(IF($C$2:$C$550&lt;&gt;"",$D$2:$D$550),ROWS($A$1:$A232)),$D$2:$D$550,0)))</f>
        <v/>
      </c>
    </row>
    <row r="234">
      <c r="B234" s="8" t="inlineStr"/>
      <c r="D234" s="6">
        <f>IF(B234="","",COUNTIF($B$2:$B$348,"&lt;"&amp;B234))</f>
        <v/>
      </c>
      <c r="H234" s="6">
        <f t="array" ref="H234">IF(ROWS($A$1:$A233)&gt;$F$2,"",INDEX($B$2:$B$550,MATCH(SMALL(IF($C$2:$C$550&lt;&gt;"",$D$2:$D$550),ROWS($A$1:$A233)),$D$2:$D$550,0)))</f>
        <v/>
      </c>
    </row>
    <row r="235">
      <c r="B235" s="8" t="inlineStr"/>
      <c r="D235" s="6">
        <f>IF(B235="","",COUNTIF($B$2:$B$348,"&lt;"&amp;B235))</f>
        <v/>
      </c>
      <c r="H235" s="6">
        <f t="array" ref="H235">IF(ROWS($A$1:$A234)&gt;$F$2,"",INDEX($B$2:$B$550,MATCH(SMALL(IF($C$2:$C$550&lt;&gt;"",$D$2:$D$550),ROWS($A$1:$A234)),$D$2:$D$550,0)))</f>
        <v/>
      </c>
    </row>
    <row r="236">
      <c r="B236" s="8" t="inlineStr"/>
      <c r="D236" s="6">
        <f>IF(B236="","",COUNTIF($B$2:$B$348,"&lt;"&amp;B236))</f>
        <v/>
      </c>
      <c r="H236" s="6">
        <f t="array" ref="H236">IF(ROWS($A$1:$A235)&gt;$F$2,"",INDEX($B$2:$B$550,MATCH(SMALL(IF($C$2:$C$550&lt;&gt;"",$D$2:$D$550),ROWS($A$1:$A235)),$D$2:$D$550,0)))</f>
        <v/>
      </c>
    </row>
    <row r="237">
      <c r="B237" s="8" t="inlineStr"/>
      <c r="D237" s="6">
        <f>IF(B237="","",COUNTIF($B$2:$B$348,"&lt;"&amp;B237))</f>
        <v/>
      </c>
      <c r="H237" s="6">
        <f t="array" ref="H237">IF(ROWS($A$1:$A236)&gt;$F$2,"",INDEX($B$2:$B$550,MATCH(SMALL(IF($C$2:$C$550&lt;&gt;"",$D$2:$D$550),ROWS($A$1:$A236)),$D$2:$D$550,0)))</f>
        <v/>
      </c>
    </row>
    <row r="238">
      <c r="B238" s="8" t="inlineStr"/>
      <c r="D238" s="6">
        <f>IF(B238="","",COUNTIF($B$2:$B$348,"&lt;"&amp;B238))</f>
        <v/>
      </c>
      <c r="H238" s="6">
        <f t="array" ref="H238">IF(ROWS($A$1:$A237)&gt;$F$2,"",INDEX($B$2:$B$550,MATCH(SMALL(IF($C$2:$C$550&lt;&gt;"",$D$2:$D$550),ROWS($A$1:$A237)),$D$2:$D$550,0)))</f>
        <v/>
      </c>
    </row>
    <row r="239">
      <c r="B239" s="8" t="inlineStr"/>
      <c r="D239" s="6">
        <f>IF(B239="","",COUNTIF($B$2:$B$348,"&lt;"&amp;B239))</f>
        <v/>
      </c>
      <c r="H239" s="6">
        <f t="array" ref="H239">IF(ROWS($A$1:$A238)&gt;$F$2,"",INDEX($B$2:$B$550,MATCH(SMALL(IF($C$2:$C$550&lt;&gt;"",$D$2:$D$550),ROWS($A$1:$A238)),$D$2:$D$550,0)))</f>
        <v/>
      </c>
    </row>
    <row r="240">
      <c r="B240" s="8" t="inlineStr"/>
      <c r="D240" s="6">
        <f>IF(B240="","",COUNTIF($B$2:$B$348,"&lt;"&amp;B240))</f>
        <v/>
      </c>
      <c r="H240" s="6">
        <f t="array" ref="H240">IF(ROWS($A$1:$A239)&gt;$F$2,"",INDEX($B$2:$B$550,MATCH(SMALL(IF($C$2:$C$550&lt;&gt;"",$D$2:$D$550),ROWS($A$1:$A239)),$D$2:$D$550,0)))</f>
        <v/>
      </c>
    </row>
    <row r="241">
      <c r="B241" s="8" t="inlineStr"/>
      <c r="D241" s="6">
        <f>IF(B241="","",COUNTIF($B$2:$B$348,"&lt;"&amp;B241))</f>
        <v/>
      </c>
      <c r="H241" s="6">
        <f t="array" ref="H241">IF(ROWS($A$1:$A240)&gt;$F$2,"",INDEX($B$2:$B$550,MATCH(SMALL(IF($C$2:$C$550&lt;&gt;"",$D$2:$D$550),ROWS($A$1:$A240)),$D$2:$D$550,0)))</f>
        <v/>
      </c>
    </row>
    <row r="242">
      <c r="B242" s="8" t="inlineStr"/>
      <c r="D242" s="6">
        <f>IF(B242="","",COUNTIF($B$2:$B$348,"&lt;"&amp;B242))</f>
        <v/>
      </c>
      <c r="H242" s="6">
        <f t="array" ref="H242">IF(ROWS($A$1:$A241)&gt;$F$2,"",INDEX($B$2:$B$550,MATCH(SMALL(IF($C$2:$C$550&lt;&gt;"",$D$2:$D$550),ROWS($A$1:$A241)),$D$2:$D$550,0)))</f>
        <v/>
      </c>
    </row>
    <row r="243">
      <c r="B243" s="8" t="inlineStr"/>
      <c r="D243" s="6">
        <f>IF(B243="","",COUNTIF($B$2:$B$348,"&lt;"&amp;B243))</f>
        <v/>
      </c>
      <c r="H243" s="6">
        <f t="array" ref="H243">IF(ROWS($A$1:$A242)&gt;$F$2,"",INDEX($B$2:$B$550,MATCH(SMALL(IF($C$2:$C$550&lt;&gt;"",$D$2:$D$550),ROWS($A$1:$A242)),$D$2:$D$550,0)))</f>
        <v/>
      </c>
    </row>
    <row r="244">
      <c r="B244" s="8" t="inlineStr"/>
      <c r="D244" s="6">
        <f>IF(B244="","",COUNTIF($B$2:$B$348,"&lt;"&amp;B244))</f>
        <v/>
      </c>
      <c r="H244" s="6">
        <f t="array" ref="H244">IF(ROWS($A$1:$A243)&gt;$F$2,"",INDEX($B$2:$B$550,MATCH(SMALL(IF($C$2:$C$550&lt;&gt;"",$D$2:$D$550),ROWS($A$1:$A243)),$D$2:$D$550,0)))</f>
        <v/>
      </c>
    </row>
    <row r="245">
      <c r="B245" s="8" t="inlineStr"/>
      <c r="D245" s="6">
        <f>IF(B245="","",COUNTIF($B$2:$B$348,"&lt;"&amp;B245))</f>
        <v/>
      </c>
      <c r="H245" s="6">
        <f t="array" ref="H245">IF(ROWS($A$1:$A244)&gt;$F$2,"",INDEX($B$2:$B$550,MATCH(SMALL(IF($C$2:$C$550&lt;&gt;"",$D$2:$D$550),ROWS($A$1:$A244)),$D$2:$D$550,0)))</f>
        <v/>
      </c>
    </row>
    <row r="246">
      <c r="B246" s="8" t="inlineStr"/>
      <c r="D246" s="6">
        <f>IF(B246="","",COUNTIF($B$2:$B$348,"&lt;"&amp;B246))</f>
        <v/>
      </c>
      <c r="H246" s="6">
        <f t="array" ref="H246">IF(ROWS($A$1:$A245)&gt;$F$2,"",INDEX($B$2:$B$550,MATCH(SMALL(IF($C$2:$C$550&lt;&gt;"",$D$2:$D$550),ROWS($A$1:$A245)),$D$2:$D$550,0)))</f>
        <v/>
      </c>
    </row>
    <row r="247">
      <c r="B247" s="8" t="inlineStr"/>
      <c r="D247" s="6">
        <f>IF(B247="","",COUNTIF($B$2:$B$348,"&lt;"&amp;B247))</f>
        <v/>
      </c>
      <c r="H247" s="6">
        <f t="array" ref="H247">IF(ROWS($A$1:$A246)&gt;$F$2,"",INDEX($B$2:$B$550,MATCH(SMALL(IF($C$2:$C$550&lt;&gt;"",$D$2:$D$550),ROWS($A$1:$A246)),$D$2:$D$550,0)))</f>
        <v/>
      </c>
    </row>
    <row r="248">
      <c r="B248" s="8" t="inlineStr"/>
      <c r="D248" s="6">
        <f>IF(B248="","",COUNTIF($B$2:$B$348,"&lt;"&amp;B248))</f>
        <v/>
      </c>
      <c r="H248" s="6">
        <f t="array" ref="H248">IF(ROWS($A$1:$A247)&gt;$F$2,"",INDEX($B$2:$B$550,MATCH(SMALL(IF($C$2:$C$550&lt;&gt;"",$D$2:$D$550),ROWS($A$1:$A247)),$D$2:$D$550,0)))</f>
        <v/>
      </c>
    </row>
    <row r="249">
      <c r="B249" s="8" t="inlineStr"/>
      <c r="D249" s="6">
        <f>IF(B249="","",COUNTIF($B$2:$B$348,"&lt;"&amp;B249))</f>
        <v/>
      </c>
      <c r="H249" s="6">
        <f t="array" ref="H249">IF(ROWS($A$1:$A248)&gt;$F$2,"",INDEX($B$2:$B$550,MATCH(SMALL(IF($C$2:$C$550&lt;&gt;"",$D$2:$D$550),ROWS($A$1:$A248)),$D$2:$D$550,0)))</f>
        <v/>
      </c>
    </row>
    <row r="250">
      <c r="A250" s="8" t="inlineStr"/>
      <c r="B250" s="8" t="inlineStr"/>
      <c r="D250" s="6">
        <f>IF(B250="","",COUNTIF($B$2:$B$348,"&lt;"&amp;B250))</f>
        <v/>
      </c>
      <c r="H250" s="6">
        <f t="array" ref="H250">IF(ROWS($A$1:$A249)&gt;$F$2,"",INDEX($B$2:$B$550,MATCH(SMALL(IF($C$2:$C$550&lt;&gt;"",$D$2:$D$550),ROWS($A$1:$A249)),$D$2:$D$550,0)))</f>
        <v/>
      </c>
    </row>
    <row r="251">
      <c r="A251" s="8" t="inlineStr"/>
      <c r="B251" s="8" t="inlineStr"/>
      <c r="D251" s="6">
        <f>IF(B251="","",COUNTIF($B$2:$B$348,"&lt;"&amp;B251))</f>
        <v/>
      </c>
      <c r="H251" s="6">
        <f t="array" ref="H251">IF(ROWS($A$1:$A250)&gt;$F$2,"",INDEX($B$2:$B$550,MATCH(SMALL(IF($C$2:$C$550&lt;&gt;"",$D$2:$D$550),ROWS($A$1:$A250)),$D$2:$D$550,0)))</f>
        <v/>
      </c>
    </row>
    <row r="252">
      <c r="A252" s="8" t="inlineStr"/>
      <c r="B252" s="8" t="inlineStr"/>
      <c r="D252" s="6">
        <f>IF(B252="","",COUNTIF($B$2:$B$348,"&lt;"&amp;B252))</f>
        <v/>
      </c>
      <c r="H252" s="6">
        <f t="array" ref="H252">IF(ROWS($A$1:$A251)&gt;$F$2,"",INDEX($B$2:$B$550,MATCH(SMALL(IF($C$2:$C$550&lt;&gt;"",$D$2:$D$550),ROWS($A$1:$A251)),$D$2:$D$550,0)))</f>
        <v/>
      </c>
    </row>
    <row r="253">
      <c r="A253" s="8" t="inlineStr"/>
      <c r="B253" s="8" t="inlineStr"/>
      <c r="D253" s="6">
        <f>IF(B253="","",COUNTIF($B$2:$B$348,"&lt;"&amp;B253))</f>
        <v/>
      </c>
      <c r="H253" s="6">
        <f t="array" ref="H253">IF(ROWS($A$1:$A252)&gt;$F$2,"",INDEX($B$2:$B$550,MATCH(SMALL(IF($C$2:$C$550&lt;&gt;"",$D$2:$D$550),ROWS($A$1:$A252)),$D$2:$D$550,0)))</f>
        <v/>
      </c>
    </row>
    <row r="254">
      <c r="A254" s="8" t="inlineStr"/>
      <c r="B254" s="8" t="inlineStr"/>
      <c r="D254" s="6">
        <f>IF(B254="","",COUNTIF($B$2:$B$348,"&lt;"&amp;B254))</f>
        <v/>
      </c>
      <c r="H254" s="6">
        <f t="array" ref="H254">IF(ROWS($A$1:$A253)&gt;$F$2,"",INDEX($B$2:$B$550,MATCH(SMALL(IF($C$2:$C$550&lt;&gt;"",$D$2:$D$550),ROWS($A$1:$A253)),$D$2:$D$550,0)))</f>
        <v/>
      </c>
    </row>
    <row r="255">
      <c r="A255" s="8" t="inlineStr"/>
      <c r="B255" s="8" t="inlineStr"/>
      <c r="D255" s="6">
        <f>IF(B255="","",COUNTIF($B$2:$B$348,"&lt;"&amp;B255))</f>
        <v/>
      </c>
      <c r="H255" s="6">
        <f t="array" ref="H255">IF(ROWS($A$1:$A254)&gt;$F$2,"",INDEX($B$2:$B$550,MATCH(SMALL(IF($C$2:$C$550&lt;&gt;"",$D$2:$D$550),ROWS($A$1:$A254)),$D$2:$D$550,0)))</f>
        <v/>
      </c>
    </row>
    <row r="256">
      <c r="A256" s="8" t="inlineStr"/>
      <c r="B256" s="8" t="inlineStr"/>
      <c r="D256" s="6">
        <f>IF(B256="","",COUNTIF($B$2:$B$348,"&lt;"&amp;B256))</f>
        <v/>
      </c>
      <c r="H256" s="6">
        <f t="array" ref="H256">IF(ROWS($A$1:$A255)&gt;$F$2,"",INDEX($B$2:$B$550,MATCH(SMALL(IF($C$2:$C$550&lt;&gt;"",$D$2:$D$550),ROWS($A$1:$A255)),$D$2:$D$550,0)))</f>
        <v/>
      </c>
    </row>
    <row r="257">
      <c r="A257" s="8" t="inlineStr"/>
      <c r="B257" s="8" t="inlineStr"/>
      <c r="D257" s="6">
        <f>IF(B257="","",COUNTIF($B$2:$B$348,"&lt;"&amp;B257))</f>
        <v/>
      </c>
      <c r="H257" s="6">
        <f t="array" ref="H257">IF(ROWS($A$1:$A256)&gt;$F$2,"",INDEX($B$2:$B$550,MATCH(SMALL(IF($C$2:$C$550&lt;&gt;"",$D$2:$D$550),ROWS($A$1:$A256)),$D$2:$D$550,0)))</f>
        <v/>
      </c>
    </row>
    <row r="258">
      <c r="A258" s="8" t="inlineStr"/>
      <c r="B258" s="8" t="inlineStr"/>
      <c r="D258" s="6">
        <f>IF(B258="","",COUNTIF($B$2:$B$348,"&lt;"&amp;B258))</f>
        <v/>
      </c>
      <c r="H258" s="6">
        <f t="array" ref="H258">IF(ROWS($A$1:$A257)&gt;$F$2,"",INDEX($B$2:$B$550,MATCH(SMALL(IF($C$2:$C$550&lt;&gt;"",$D$2:$D$550),ROWS($A$1:$A257)),$D$2:$D$550,0)))</f>
        <v/>
      </c>
    </row>
    <row r="259">
      <c r="A259" s="8" t="inlineStr"/>
      <c r="B259" s="8" t="inlineStr"/>
      <c r="D259" s="6">
        <f>IF(B259="","",COUNTIF($B$2:$B$348,"&lt;"&amp;B259))</f>
        <v/>
      </c>
      <c r="H259" s="6">
        <f t="array" ref="H259">IF(ROWS($A$1:$A258)&gt;$F$2,"",INDEX($B$2:$B$550,MATCH(SMALL(IF($C$2:$C$550&lt;&gt;"",$D$2:$D$550),ROWS($A$1:$A258)),$D$2:$D$550,0)))</f>
        <v/>
      </c>
    </row>
    <row r="260">
      <c r="A260" s="8" t="inlineStr"/>
      <c r="B260" s="8" t="inlineStr"/>
      <c r="D260" s="6">
        <f>IF(B260="","",COUNTIF($B$2:$B$348,"&lt;"&amp;B260))</f>
        <v/>
      </c>
      <c r="H260" s="6">
        <f t="array" ref="H260">IF(ROWS($A$1:$A259)&gt;$F$2,"",INDEX($B$2:$B$550,MATCH(SMALL(IF($C$2:$C$550&lt;&gt;"",$D$2:$D$550),ROWS($A$1:$A259)),$D$2:$D$550,0)))</f>
        <v/>
      </c>
    </row>
    <row r="261">
      <c r="A261" s="8" t="inlineStr"/>
      <c r="B261" s="8" t="inlineStr"/>
      <c r="D261" s="6">
        <f>IF(B261="","",COUNTIF($B$2:$B$348,"&lt;"&amp;B261))</f>
        <v/>
      </c>
      <c r="H261" s="6">
        <f t="array" ref="H261">IF(ROWS($A$1:$A260)&gt;$F$2,"",INDEX($B$2:$B$550,MATCH(SMALL(IF($C$2:$C$550&lt;&gt;"",$D$2:$D$550),ROWS($A$1:$A260)),$D$2:$D$550,0)))</f>
        <v/>
      </c>
    </row>
    <row r="262">
      <c r="A262" s="8" t="inlineStr"/>
      <c r="B262" s="8" t="inlineStr"/>
      <c r="D262" s="6">
        <f>IF(B262="","",COUNTIF($B$2:$B$348,"&lt;"&amp;B262))</f>
        <v/>
      </c>
      <c r="H262" s="6">
        <f t="array" ref="H262">IF(ROWS($A$1:$A261)&gt;$F$2,"",INDEX($B$2:$B$550,MATCH(SMALL(IF($C$2:$C$550&lt;&gt;"",$D$2:$D$550),ROWS($A$1:$A261)),$D$2:$D$550,0)))</f>
        <v/>
      </c>
    </row>
    <row r="263">
      <c r="A263" s="8" t="inlineStr"/>
      <c r="B263" s="8" t="inlineStr"/>
      <c r="D263" s="6">
        <f>IF(B263="","",COUNTIF($B$2:$B$348,"&lt;"&amp;B263))</f>
        <v/>
      </c>
      <c r="H263" s="6">
        <f t="array" ref="H263">IF(ROWS($A$1:$A262)&gt;$F$2,"",INDEX($B$2:$B$550,MATCH(SMALL(IF($C$2:$C$550&lt;&gt;"",$D$2:$D$550),ROWS($A$1:$A262)),$D$2:$D$550,0)))</f>
        <v/>
      </c>
    </row>
    <row r="264">
      <c r="A264" s="8" t="n">
        <v>478</v>
      </c>
      <c r="B264" s="8" t="inlineStr">
        <is>
          <t>18/0478</t>
        </is>
      </c>
      <c r="D264" s="6">
        <f>IF(B264="","",COUNTIF($B$2:$B$348,"&lt;"&amp;B264))</f>
        <v/>
      </c>
      <c r="H264" s="6">
        <f t="array" ref="H264">IF(ROWS($A$1:$A263)&gt;$F$2,"",INDEX($B$2:$B$550,MATCH(SMALL(IF($C$2:$C$550&lt;&gt;"",$D$2:$D$550),ROWS($A$1:$A263)),$D$2:$D$550,0)))</f>
        <v/>
      </c>
    </row>
    <row r="265">
      <c r="A265" s="8" t="n">
        <v>479</v>
      </c>
      <c r="B265" s="8" t="inlineStr">
        <is>
          <t>18/0479</t>
        </is>
      </c>
      <c r="D265" s="6">
        <f>IF(B265="","",COUNTIF($B$2:$B$348,"&lt;"&amp;B265))</f>
        <v/>
      </c>
      <c r="H265" s="6">
        <f t="array" ref="H265">IF(ROWS($A$1:$A264)&gt;$F$2,"",INDEX($B$2:$B$550,MATCH(SMALL(IF($C$2:$C$550&lt;&gt;"",$D$2:$D$550),ROWS($A$1:$A264)),$D$2:$D$550,0)))</f>
        <v/>
      </c>
    </row>
    <row r="266">
      <c r="A266" s="8" t="n">
        <v>480</v>
      </c>
      <c r="B266" s="8" t="inlineStr">
        <is>
          <t>18/0480</t>
        </is>
      </c>
      <c r="D266" s="6">
        <f>IF(B266="","",COUNTIF($B$2:$B$348,"&lt;"&amp;B266))</f>
        <v/>
      </c>
      <c r="H266" s="6">
        <f t="array" ref="H266">IF(ROWS($A$1:$A265)&gt;$F$2,"",INDEX($B$2:$B$550,MATCH(SMALL(IF($C$2:$C$550&lt;&gt;"",$D$2:$D$550),ROWS($A$1:$A265)),$D$2:$D$550,0)))</f>
        <v/>
      </c>
    </row>
    <row r="267">
      <c r="A267" s="8" t="n">
        <v>481</v>
      </c>
      <c r="B267" s="8" t="inlineStr">
        <is>
          <t>18/0481</t>
        </is>
      </c>
      <c r="D267" s="6">
        <f>IF(B267="","",COUNTIF($B$2:$B$348,"&lt;"&amp;B267))</f>
        <v/>
      </c>
      <c r="H267" s="6">
        <f t="array" ref="H267">IF(ROWS($A$1:$A266)&gt;$F$2,"",INDEX($B$2:$B$550,MATCH(SMALL(IF($C$2:$C$550&lt;&gt;"",$D$2:$D$550),ROWS($A$1:$A266)),$D$2:$D$550,0)))</f>
        <v/>
      </c>
    </row>
    <row r="268">
      <c r="A268" s="8" t="n">
        <v>533</v>
      </c>
      <c r="B268" s="8" t="inlineStr">
        <is>
          <t>18/0533</t>
        </is>
      </c>
      <c r="D268" s="6">
        <f>IF(B268="","",COUNTIF($B$2:$B$348,"&lt;"&amp;B268))</f>
        <v/>
      </c>
      <c r="H268" s="6">
        <f t="array" ref="H268">IF(ROWS($A$1:$A267)&gt;$F$2,"",INDEX($B$2:$B$550,MATCH(SMALL(IF($C$2:$C$550&lt;&gt;"",$D$2:$D$550),ROWS($A$1:$A267)),$D$2:$D$550,0)))</f>
        <v/>
      </c>
    </row>
    <row r="269">
      <c r="A269" s="8" t="n">
        <v>534</v>
      </c>
      <c r="B269" s="8" t="inlineStr">
        <is>
          <t>18/0534</t>
        </is>
      </c>
      <c r="D269" s="6">
        <f>IF(B269="","",COUNTIF($B$2:$B$348,"&lt;"&amp;B269))</f>
        <v/>
      </c>
      <c r="H269" s="6">
        <f t="array" ref="H269">IF(ROWS($A$1:$A268)&gt;$F$2,"",INDEX($B$2:$B$550,MATCH(SMALL(IF($C$2:$C$550&lt;&gt;"",$D$2:$D$550),ROWS($A$1:$A268)),$D$2:$D$550,0)))</f>
        <v/>
      </c>
    </row>
    <row r="270">
      <c r="A270" s="8" t="inlineStr"/>
      <c r="B270" s="8" t="inlineStr"/>
      <c r="D270" s="6">
        <f>IF(B270="","",COUNTIF($B$2:$B$348,"&lt;"&amp;B270))</f>
        <v/>
      </c>
      <c r="H270" s="6">
        <f t="array" ref="H270">IF(ROWS($A$1:$A269)&gt;$F$2,"",INDEX($B$2:$B$550,MATCH(SMALL(IF($C$2:$C$550&lt;&gt;"",$D$2:$D$550),ROWS($A$1:$A269)),$D$2:$D$550,0)))</f>
        <v/>
      </c>
    </row>
    <row r="271">
      <c r="A271" s="8" t="inlineStr"/>
      <c r="B271" s="8" t="inlineStr"/>
      <c r="D271" s="6">
        <f>IF(B271="","",COUNTIF($B$2:$B$348,"&lt;"&amp;B271))</f>
        <v/>
      </c>
      <c r="H271" s="6">
        <f t="array" ref="H271">IF(ROWS($A$1:$A270)&gt;$F$2,"",INDEX($B$2:$B$550,MATCH(SMALL(IF($C$2:$C$550&lt;&gt;"",$D$2:$D$550),ROWS($A$1:$A270)),$D$2:$D$550,0)))</f>
        <v/>
      </c>
    </row>
    <row r="272">
      <c r="A272" s="8" t="inlineStr"/>
      <c r="B272" s="8" t="inlineStr"/>
      <c r="D272" s="6">
        <f>IF(B272="","",COUNTIF($B$2:$B$348,"&lt;"&amp;B272))</f>
        <v/>
      </c>
      <c r="H272" s="6">
        <f t="array" ref="H272">IF(ROWS($A$1:$A271)&gt;$F$2,"",INDEX($B$2:$B$550,MATCH(SMALL(IF($C$2:$C$550&lt;&gt;"",$D$2:$D$550),ROWS($A$1:$A271)),$D$2:$D$550,0)))</f>
        <v/>
      </c>
    </row>
    <row r="273">
      <c r="A273" s="8" t="inlineStr"/>
      <c r="B273" s="8" t="inlineStr"/>
      <c r="D273" s="6">
        <f>IF(B273="","",COUNTIF($B$2:$B$348,"&lt;"&amp;B273))</f>
        <v/>
      </c>
      <c r="H273" s="6">
        <f t="array" ref="H273">IF(ROWS($A$1:$A272)&gt;$F$2,"",INDEX($B$2:$B$550,MATCH(SMALL(IF($C$2:$C$550&lt;&gt;"",$D$2:$D$550),ROWS($A$1:$A272)),$D$2:$D$550,0)))</f>
        <v/>
      </c>
    </row>
    <row r="274">
      <c r="A274" s="8" t="inlineStr"/>
      <c r="B274" s="8" t="inlineStr"/>
      <c r="D274" s="6">
        <f>IF(B274="","",COUNTIF($B$2:$B$348,"&lt;"&amp;B274))</f>
        <v/>
      </c>
      <c r="H274" s="6">
        <f t="array" ref="H274">IF(ROWS($A$1:$A273)&gt;$F$2,"",INDEX($B$2:$B$550,MATCH(SMALL(IF($C$2:$C$550&lt;&gt;"",$D$2:$D$550),ROWS($A$1:$A273)),$D$2:$D$550,0)))</f>
        <v/>
      </c>
    </row>
    <row r="275">
      <c r="A275" s="8" t="n">
        <v>482</v>
      </c>
      <c r="B275" s="8" t="inlineStr">
        <is>
          <t>18/0482</t>
        </is>
      </c>
      <c r="D275" s="6">
        <f>IF(B275="","",COUNTIF($B$2:$B$348,"&lt;"&amp;B275))</f>
        <v/>
      </c>
      <c r="H275" s="6">
        <f t="array" ref="H275">IF(ROWS($A$1:$A274)&gt;$F$2,"",INDEX($B$2:$B$550,MATCH(SMALL(IF($C$2:$C$550&lt;&gt;"",$D$2:$D$550),ROWS($A$1:$A274)),$D$2:$D$550,0)))</f>
        <v/>
      </c>
    </row>
    <row r="276">
      <c r="B276" s="8" t="inlineStr"/>
      <c r="D276" s="6">
        <f>IF(B276="","",COUNTIF($B$2:$B$348,"&lt;"&amp;B276))</f>
        <v/>
      </c>
      <c r="H276" s="6">
        <f t="array" ref="H276">IF(ROWS($A$1:$A275)&gt;$F$2,"",INDEX($B$2:$B$550,MATCH(SMALL(IF($C$2:$C$550&lt;&gt;"",$D$2:$D$550),ROWS($A$1:$A275)),$D$2:$D$550,0)))</f>
        <v/>
      </c>
    </row>
    <row r="277">
      <c r="B277" s="8" t="inlineStr"/>
      <c r="D277" s="6">
        <f>IF(B277="","",COUNTIF($B$2:$B$348,"&lt;"&amp;B277))</f>
        <v/>
      </c>
      <c r="H277" s="6">
        <f t="array" ref="H277">IF(ROWS($A$1:$A276)&gt;$F$2,"",INDEX($B$2:$B$550,MATCH(SMALL(IF($C$2:$C$550&lt;&gt;"",$D$2:$D$550),ROWS($A$1:$A276)),$D$2:$D$550,0)))</f>
        <v/>
      </c>
    </row>
    <row r="278">
      <c r="B278" s="8" t="inlineStr"/>
      <c r="D278" s="6">
        <f>IF(B278="","",COUNTIF($B$2:$B$348,"&lt;"&amp;B278))</f>
        <v/>
      </c>
      <c r="H278" s="6">
        <f t="array" ref="H278">IF(ROWS($A$1:$A277)&gt;$F$2,"",INDEX($B$2:$B$550,MATCH(SMALL(IF($C$2:$C$550&lt;&gt;"",$D$2:$D$550),ROWS($A$1:$A277)),$D$2:$D$550,0)))</f>
        <v/>
      </c>
    </row>
    <row r="279">
      <c r="B279" s="8" t="inlineStr"/>
      <c r="D279" s="6">
        <f>IF(B279="","",COUNTIF($B$2:$B$348,"&lt;"&amp;B279))</f>
        <v/>
      </c>
      <c r="H279" s="6">
        <f t="array" ref="H279">IF(ROWS($A$1:$A278)&gt;$F$2,"",INDEX($B$2:$B$550,MATCH(SMALL(IF($C$2:$C$550&lt;&gt;"",$D$2:$D$550),ROWS($A$1:$A278)),$D$2:$D$550,0)))</f>
        <v/>
      </c>
    </row>
    <row r="280">
      <c r="B280" s="8" t="inlineStr"/>
      <c r="D280" s="6">
        <f>IF(B280="","",COUNTIF($B$2:$B$348,"&lt;"&amp;B280))</f>
        <v/>
      </c>
      <c r="H280" s="6">
        <f t="array" ref="H280">IF(ROWS($A$1:$A279)&gt;$F$2,"",INDEX($B$2:$B$550,MATCH(SMALL(IF($C$2:$C$550&lt;&gt;"",$D$2:$D$550),ROWS($A$1:$A279)),$D$2:$D$550,0)))</f>
        <v/>
      </c>
    </row>
    <row r="281">
      <c r="B281" s="8" t="inlineStr"/>
      <c r="D281" s="6">
        <f>IF(B281="","",COUNTIF($B$2:$B$348,"&lt;"&amp;B281))</f>
        <v/>
      </c>
      <c r="H281" s="6">
        <f t="array" ref="H281">IF(ROWS($A$1:$A280)&gt;$F$2,"",INDEX($B$2:$B$550,MATCH(SMALL(IF($C$2:$C$550&lt;&gt;"",$D$2:$D$550),ROWS($A$1:$A280)),$D$2:$D$550,0)))</f>
        <v/>
      </c>
    </row>
    <row r="282">
      <c r="B282" s="8" t="inlineStr"/>
      <c r="D282" s="6">
        <f>IF(B282="","",COUNTIF($B$2:$B$348,"&lt;"&amp;B282))</f>
        <v/>
      </c>
      <c r="H282" s="6">
        <f t="array" ref="H282">IF(ROWS($A$1:$A281)&gt;$F$2,"",INDEX($B$2:$B$550,MATCH(SMALL(IF($C$2:$C$550&lt;&gt;"",$D$2:$D$550),ROWS($A$1:$A281)),$D$2:$D$550,0)))</f>
        <v/>
      </c>
    </row>
    <row r="283">
      <c r="B283" s="8" t="inlineStr"/>
      <c r="D283" s="6">
        <f>IF(B283="","",COUNTIF($B$2:$B$348,"&lt;"&amp;B283))</f>
        <v/>
      </c>
      <c r="H283" s="6">
        <f t="array" ref="H283">IF(ROWS($A$1:$A282)&gt;$F$2,"",INDEX($B$2:$B$550,MATCH(SMALL(IF($C$2:$C$550&lt;&gt;"",$D$2:$D$550),ROWS($A$1:$A282)),$D$2:$D$550,0)))</f>
        <v/>
      </c>
    </row>
    <row r="284">
      <c r="B284" s="8" t="inlineStr"/>
      <c r="D284" s="6">
        <f>IF(B284="","",COUNTIF($B$2:$B$348,"&lt;"&amp;B284))</f>
        <v/>
      </c>
      <c r="H284" s="6">
        <f t="array" ref="H284">IF(ROWS($A$1:$A283)&gt;$F$2,"",INDEX($B$2:$B$550,MATCH(SMALL(IF($C$2:$C$550&lt;&gt;"",$D$2:$D$550),ROWS($A$1:$A283)),$D$2:$D$550,0)))</f>
        <v/>
      </c>
    </row>
    <row r="285">
      <c r="B285" s="8" t="inlineStr"/>
      <c r="D285" s="6">
        <f>IF(B285="","",COUNTIF($B$2:$B$348,"&lt;"&amp;B285))</f>
        <v/>
      </c>
      <c r="H285" s="6">
        <f t="array" ref="H285">IF(ROWS($A$1:$A284)&gt;$F$2,"",INDEX($B$2:$B$550,MATCH(SMALL(IF($C$2:$C$550&lt;&gt;"",$D$2:$D$550),ROWS($A$1:$A284)),$D$2:$D$550,0)))</f>
        <v/>
      </c>
    </row>
    <row r="286">
      <c r="B286" s="8" t="inlineStr"/>
      <c r="D286" s="6">
        <f>IF(B286="","",COUNTIF($B$2:$B$348,"&lt;"&amp;B286))</f>
        <v/>
      </c>
      <c r="H286" s="6">
        <f t="array" ref="H286">IF(ROWS($A$1:$A285)&gt;$F$2,"",INDEX($B$2:$B$550,MATCH(SMALL(IF($C$2:$C$550&lt;&gt;"",$D$2:$D$550),ROWS($A$1:$A285)),$D$2:$D$550,0)))</f>
        <v/>
      </c>
    </row>
    <row r="287">
      <c r="B287" s="8" t="inlineStr"/>
      <c r="D287" s="6">
        <f>IF(B287="","",COUNTIF($B$2:$B$348,"&lt;"&amp;B287))</f>
        <v/>
      </c>
      <c r="H287" s="6">
        <f t="array" ref="H287">IF(ROWS($A$1:$A286)&gt;$F$2,"",INDEX($B$2:$B$550,MATCH(SMALL(IF($C$2:$C$550&lt;&gt;"",$D$2:$D$550),ROWS($A$1:$A286)),$D$2:$D$550,0)))</f>
        <v/>
      </c>
    </row>
    <row r="288">
      <c r="B288" s="8" t="inlineStr"/>
      <c r="D288" s="6">
        <f>IF(B288="","",COUNTIF($B$2:$B$348,"&lt;"&amp;B288))</f>
        <v/>
      </c>
      <c r="H288" s="6">
        <f t="array" ref="H288">IF(ROWS($A$1:$A287)&gt;$F$2,"",INDEX($B$2:$B$550,MATCH(SMALL(IF($C$2:$C$550&lt;&gt;"",$D$2:$D$550),ROWS($A$1:$A287)),$D$2:$D$550,0)))</f>
        <v/>
      </c>
    </row>
    <row r="289">
      <c r="B289" s="8" t="inlineStr"/>
      <c r="D289" s="6">
        <f>IF(B289="","",COUNTIF($B$2:$B$348,"&lt;"&amp;B289))</f>
        <v/>
      </c>
      <c r="H289" s="6">
        <f t="array" ref="H289">IF(ROWS($A$1:$A288)&gt;$F$2,"",INDEX($B$2:$B$550,MATCH(SMALL(IF($C$2:$C$550&lt;&gt;"",$D$2:$D$550),ROWS($A$1:$A288)),$D$2:$D$550,0)))</f>
        <v/>
      </c>
    </row>
    <row r="290">
      <c r="B290" s="8" t="inlineStr"/>
      <c r="D290" s="6">
        <f>IF(B290="","",COUNTIF($B$2:$B$348,"&lt;"&amp;B290))</f>
        <v/>
      </c>
      <c r="H290" s="6">
        <f t="array" ref="H290">IF(ROWS($A$1:$A289)&gt;$F$2,"",INDEX($B$2:$B$550,MATCH(SMALL(IF($C$2:$C$550&lt;&gt;"",$D$2:$D$550),ROWS($A$1:$A289)),$D$2:$D$550,0)))</f>
        <v/>
      </c>
    </row>
    <row r="291">
      <c r="B291" s="8" t="inlineStr"/>
      <c r="D291" s="6">
        <f>IF(B291="","",COUNTIF($B$2:$B$348,"&lt;"&amp;B291))</f>
        <v/>
      </c>
      <c r="H291" s="6">
        <f t="array" ref="H291">IF(ROWS($A$1:$A290)&gt;$F$2,"",INDEX($B$2:$B$550,MATCH(SMALL(IF($C$2:$C$550&lt;&gt;"",$D$2:$D$550),ROWS($A$1:$A290)),$D$2:$D$550,0)))</f>
        <v/>
      </c>
    </row>
    <row r="292">
      <c r="B292" s="8" t="inlineStr"/>
      <c r="D292" s="6">
        <f>IF(B292="","",COUNTIF($B$2:$B$348,"&lt;"&amp;B292))</f>
        <v/>
      </c>
      <c r="H292" s="6">
        <f t="array" ref="H292">IF(ROWS($A$1:$A291)&gt;$F$2,"",INDEX($B$2:$B$550,MATCH(SMALL(IF($C$2:$C$550&lt;&gt;"",$D$2:$D$550),ROWS($A$1:$A291)),$D$2:$D$550,0)))</f>
        <v/>
      </c>
    </row>
    <row r="293">
      <c r="B293" s="8" t="inlineStr"/>
      <c r="D293" s="6">
        <f>IF(B293="","",COUNTIF($B$2:$B$348,"&lt;"&amp;B293))</f>
        <v/>
      </c>
      <c r="H293" s="6">
        <f t="array" ref="H293">IF(ROWS($A$1:$A292)&gt;$F$2,"",INDEX($B$2:$B$550,MATCH(SMALL(IF($C$2:$C$550&lt;&gt;"",$D$2:$D$550),ROWS($A$1:$A292)),$D$2:$D$550,0)))</f>
        <v/>
      </c>
    </row>
    <row r="294">
      <c r="B294" s="8" t="inlineStr"/>
      <c r="D294" s="6">
        <f>IF(B294="","",COUNTIF($B$2:$B$348,"&lt;"&amp;B294))</f>
        <v/>
      </c>
      <c r="H294" s="6">
        <f t="array" ref="H294">IF(ROWS($A$1:$A293)&gt;$F$2,"",INDEX($B$2:$B$550,MATCH(SMALL(IF($C$2:$C$550&lt;&gt;"",$D$2:$D$550),ROWS($A$1:$A293)),$D$2:$D$550,0)))</f>
        <v/>
      </c>
    </row>
    <row r="295">
      <c r="B295" s="8" t="inlineStr"/>
      <c r="D295" s="6">
        <f>IF(B295="","",COUNTIF($B$2:$B$348,"&lt;"&amp;B295))</f>
        <v/>
      </c>
      <c r="H295" s="6">
        <f t="array" ref="H295">IF(ROWS($A$1:$A294)&gt;$F$2,"",INDEX($B$2:$B$550,MATCH(SMALL(IF($C$2:$C$550&lt;&gt;"",$D$2:$D$550),ROWS($A$1:$A294)),$D$2:$D$550,0)))</f>
        <v/>
      </c>
    </row>
    <row r="296">
      <c r="B296" s="8" t="inlineStr"/>
      <c r="D296" s="6">
        <f>IF(B296="","",COUNTIF($B$2:$B$348,"&lt;"&amp;B296))</f>
        <v/>
      </c>
      <c r="H296" s="6">
        <f t="array" ref="H296">IF(ROWS($A$1:$A295)&gt;$F$2,"",INDEX($B$2:$B$550,MATCH(SMALL(IF($C$2:$C$550&lt;&gt;"",$D$2:$D$550),ROWS($A$1:$A295)),$D$2:$D$550,0)))</f>
        <v/>
      </c>
    </row>
    <row r="297">
      <c r="B297" s="8" t="inlineStr"/>
      <c r="D297" s="6">
        <f>IF(B297="","",COUNTIF($B$2:$B$348,"&lt;"&amp;B297))</f>
        <v/>
      </c>
      <c r="H297" s="6">
        <f t="array" ref="H297">IF(ROWS($A$1:$A296)&gt;$F$2,"",INDEX($B$2:$B$550,MATCH(SMALL(IF($C$2:$C$550&lt;&gt;"",$D$2:$D$550),ROWS($A$1:$A296)),$D$2:$D$550,0)))</f>
        <v/>
      </c>
    </row>
    <row r="298">
      <c r="B298" s="8" t="inlineStr"/>
      <c r="D298" s="6">
        <f>IF(B298="","",COUNTIF($B$2:$B$348,"&lt;"&amp;B298))</f>
        <v/>
      </c>
      <c r="H298" s="6">
        <f t="array" ref="H298">IF(ROWS($A$1:$A297)&gt;$F$2,"",INDEX($B$2:$B$550,MATCH(SMALL(IF($C$2:$C$550&lt;&gt;"",$D$2:$D$550),ROWS($A$1:$A297)),$D$2:$D$550,0)))</f>
        <v/>
      </c>
    </row>
    <row r="299">
      <c r="B299" s="8" t="inlineStr"/>
      <c r="D299" s="6">
        <f>IF(B299="","",COUNTIF($B$2:$B$348,"&lt;"&amp;B299))</f>
        <v/>
      </c>
      <c r="H299" s="6">
        <f t="array" ref="H299">IF(ROWS($A$1:$A298)&gt;$F$2,"",INDEX($B$2:$B$550,MATCH(SMALL(IF($C$2:$C$550&lt;&gt;"",$D$2:$D$550),ROWS($A$1:$A298)),$D$2:$D$550,0)))</f>
        <v/>
      </c>
    </row>
    <row r="300">
      <c r="B300" s="8" t="inlineStr"/>
      <c r="D300" s="6">
        <f>IF(B300="","",COUNTIF($B$2:$B$348,"&lt;"&amp;B300))</f>
        <v/>
      </c>
      <c r="H300" s="6">
        <f t="array" ref="H300">IF(ROWS($A$1:$A299)&gt;$F$2,"",INDEX($B$2:$B$550,MATCH(SMALL(IF($C$2:$C$550&lt;&gt;"",$D$2:$D$550),ROWS($A$1:$A299)),$D$2:$D$550,0)))</f>
        <v/>
      </c>
    </row>
    <row r="301">
      <c r="B301" s="8" t="inlineStr"/>
      <c r="D301" s="6">
        <f>IF(B301="","",COUNTIF($B$2:$B$348,"&lt;"&amp;B301))</f>
        <v/>
      </c>
      <c r="H301" s="6">
        <f t="array" ref="H301">IF(ROWS($A$1:$A300)&gt;$F$2,"",INDEX($B$2:$B$550,MATCH(SMALL(IF($C$2:$C$550&lt;&gt;"",$D$2:$D$550),ROWS($A$1:$A300)),$D$2:$D$550,0)))</f>
        <v/>
      </c>
    </row>
    <row r="302">
      <c r="B302" s="8" t="inlineStr"/>
      <c r="D302" s="6">
        <f>IF(B302="","",COUNTIF($B$2:$B$348,"&lt;"&amp;B302))</f>
        <v/>
      </c>
      <c r="H302" s="6">
        <f t="array" ref="H302">IF(ROWS($A$1:$A301)&gt;$F$2,"",INDEX($B$2:$B$550,MATCH(SMALL(IF($C$2:$C$550&lt;&gt;"",$D$2:$D$550),ROWS($A$1:$A301)),$D$2:$D$550,0)))</f>
        <v/>
      </c>
    </row>
    <row r="303">
      <c r="B303" s="8" t="inlineStr"/>
      <c r="D303" s="6">
        <f>IF(B303="","",COUNTIF($B$2:$B$348,"&lt;"&amp;B303))</f>
        <v/>
      </c>
      <c r="H303" s="6">
        <f t="array" ref="H303">IF(ROWS($A$1:$A302)&gt;$F$2,"",INDEX($B$2:$B$550,MATCH(SMALL(IF($C$2:$C$550&lt;&gt;"",$D$2:$D$550),ROWS($A$1:$A302)),$D$2:$D$550,0)))</f>
        <v/>
      </c>
    </row>
    <row r="304">
      <c r="B304" s="8" t="inlineStr"/>
      <c r="D304" s="6">
        <f>IF(B304="","",COUNTIF($B$2:$B$348,"&lt;"&amp;B304))</f>
        <v/>
      </c>
      <c r="H304" s="6">
        <f t="array" ref="H304">IF(ROWS($A$1:$A303)&gt;$F$2,"",INDEX($B$2:$B$550,MATCH(SMALL(IF($C$2:$C$550&lt;&gt;"",$D$2:$D$550),ROWS($A$1:$A303)),$D$2:$D$550,0)))</f>
        <v/>
      </c>
    </row>
    <row r="305">
      <c r="B305" s="8" t="inlineStr"/>
      <c r="D305" s="6">
        <f>IF(B305="","",COUNTIF($B$2:$B$348,"&lt;"&amp;B305))</f>
        <v/>
      </c>
      <c r="H305" s="6">
        <f t="array" ref="H305">IF(ROWS($A$1:$A304)&gt;$F$2,"",INDEX($B$2:$B$550,MATCH(SMALL(IF($C$2:$C$550&lt;&gt;"",$D$2:$D$550),ROWS($A$1:$A304)),$D$2:$D$550,0)))</f>
        <v/>
      </c>
    </row>
    <row r="306">
      <c r="B306" s="8" t="inlineStr"/>
      <c r="D306" s="6">
        <f>IF(B306="","",COUNTIF($B$2:$B$348,"&lt;"&amp;B306))</f>
        <v/>
      </c>
      <c r="H306" s="6">
        <f t="array" ref="H306">IF(ROWS($A$1:$A305)&gt;$F$2,"",INDEX($B$2:$B$550,MATCH(SMALL(IF($C$2:$C$550&lt;&gt;"",$D$2:$D$550),ROWS($A$1:$A305)),$D$2:$D$550,0)))</f>
        <v/>
      </c>
    </row>
    <row r="307">
      <c r="B307" s="8" t="inlineStr"/>
      <c r="D307" s="6">
        <f>IF(B307="","",COUNTIF($B$2:$B$348,"&lt;"&amp;B307))</f>
        <v/>
      </c>
      <c r="H307" s="6">
        <f t="array" ref="H307">IF(ROWS($A$1:$A306)&gt;$F$2,"",INDEX($B$2:$B$550,MATCH(SMALL(IF($C$2:$C$550&lt;&gt;"",$D$2:$D$550),ROWS($A$1:$A306)),$D$2:$D$550,0)))</f>
        <v/>
      </c>
    </row>
    <row r="308">
      <c r="B308" s="8" t="inlineStr"/>
      <c r="D308" s="6">
        <f>IF(B308="","",COUNTIF($B$2:$B$348,"&lt;"&amp;B308))</f>
        <v/>
      </c>
      <c r="H308" s="6">
        <f t="array" ref="H308">IF(ROWS($A$1:$A307)&gt;$F$2,"",INDEX($B$2:$B$550,MATCH(SMALL(IF($C$2:$C$550&lt;&gt;"",$D$2:$D$550),ROWS($A$1:$A307)),$D$2:$D$550,0)))</f>
        <v/>
      </c>
    </row>
    <row r="309">
      <c r="B309" s="8" t="inlineStr"/>
      <c r="D309" s="6">
        <f>IF(B309="","",COUNTIF($B$2:$B$348,"&lt;"&amp;B309))</f>
        <v/>
      </c>
      <c r="H309" s="6">
        <f t="array" ref="H309">IF(ROWS($A$1:$A308)&gt;$F$2,"",INDEX($B$2:$B$550,MATCH(SMALL(IF($C$2:$C$550&lt;&gt;"",$D$2:$D$550),ROWS($A$1:$A308)),$D$2:$D$550,0)))</f>
        <v/>
      </c>
    </row>
    <row r="310">
      <c r="B310" s="8" t="inlineStr"/>
      <c r="D310" s="6">
        <f>IF(B310="","",COUNTIF($B$2:$B$348,"&lt;"&amp;B310))</f>
        <v/>
      </c>
      <c r="H310" s="6">
        <f t="array" ref="H310">IF(ROWS($A$1:$A309)&gt;$F$2,"",INDEX($B$2:$B$550,MATCH(SMALL(IF($C$2:$C$550&lt;&gt;"",$D$2:$D$550),ROWS($A$1:$A309)),$D$2:$D$550,0)))</f>
        <v/>
      </c>
    </row>
    <row r="311">
      <c r="B311" s="8" t="inlineStr"/>
      <c r="D311" s="6">
        <f>IF(B311="","",COUNTIF($B$2:$B$348,"&lt;"&amp;B311))</f>
        <v/>
      </c>
      <c r="H311" s="6">
        <f t="array" ref="H311">IF(ROWS($A$1:$A310)&gt;$F$2,"",INDEX($B$2:$B$550,MATCH(SMALL(IF($C$2:$C$550&lt;&gt;"",$D$2:$D$550),ROWS($A$1:$A310)),$D$2:$D$550,0)))</f>
        <v/>
      </c>
    </row>
    <row r="312">
      <c r="B312" s="8" t="inlineStr"/>
      <c r="D312" s="6">
        <f>IF(B312="","",COUNTIF($B$2:$B$348,"&lt;"&amp;B312))</f>
        <v/>
      </c>
      <c r="H312" s="6">
        <f t="array" ref="H312">IF(ROWS($A$1:$A311)&gt;$F$2,"",INDEX($B$2:$B$550,MATCH(SMALL(IF($C$2:$C$550&lt;&gt;"",$D$2:$D$550),ROWS($A$1:$A311)),$D$2:$D$550,0)))</f>
        <v/>
      </c>
    </row>
    <row r="313">
      <c r="B313" s="8" t="inlineStr"/>
      <c r="D313" s="6">
        <f>IF(B313="","",COUNTIF($B$2:$B$348,"&lt;"&amp;B313))</f>
        <v/>
      </c>
      <c r="H313" s="6">
        <f t="array" ref="H313">IF(ROWS($A$1:$A312)&gt;$F$2,"",INDEX($B$2:$B$550,MATCH(SMALL(IF($C$2:$C$550&lt;&gt;"",$D$2:$D$550),ROWS($A$1:$A312)),$D$2:$D$550,0)))</f>
        <v/>
      </c>
    </row>
    <row r="314">
      <c r="A314" s="8" t="n">
        <v>483</v>
      </c>
      <c r="B314" s="8" t="inlineStr">
        <is>
          <t>19/0483</t>
        </is>
      </c>
      <c r="D314" s="6">
        <f>IF(B314="","",COUNTIF($B$2:$B$348,"&lt;"&amp;B314))</f>
        <v/>
      </c>
      <c r="H314" s="6">
        <f t="array" ref="H314">IF(ROWS($A$1:$A313)&gt;$F$2,"",INDEX($B$2:$B$550,MATCH(SMALL(IF($C$2:$C$550&lt;&gt;"",$D$2:$D$550),ROWS($A$1:$A313)),$D$2:$D$550,0)))</f>
        <v/>
      </c>
    </row>
    <row r="315">
      <c r="A315" s="8" t="n">
        <v>484</v>
      </c>
      <c r="B315" s="8" t="inlineStr">
        <is>
          <t>19/0484</t>
        </is>
      </c>
      <c r="D315" s="6">
        <f>IF(B315="","",COUNTIF($B$2:$B$348,"&lt;"&amp;B315))</f>
        <v/>
      </c>
      <c r="H315" s="6">
        <f t="array" ref="H315">IF(ROWS($A$1:$A314)&gt;$F$2,"",INDEX($B$2:$B$550,MATCH(SMALL(IF($C$2:$C$550&lt;&gt;"",$D$2:$D$550),ROWS($A$1:$A314)),$D$2:$D$550,0)))</f>
        <v/>
      </c>
    </row>
    <row r="316">
      <c r="A316" s="8" t="n">
        <v>485</v>
      </c>
      <c r="B316" s="8" t="inlineStr">
        <is>
          <t>19/0485</t>
        </is>
      </c>
      <c r="D316" s="6">
        <f>IF(B316="","",COUNTIF($B$2:$B$348,"&lt;"&amp;B316))</f>
        <v/>
      </c>
      <c r="H316" s="6">
        <f t="array" ref="H316">IF(ROWS($A$1:$A315)&gt;$F$2,"",INDEX($B$2:$B$550,MATCH(SMALL(IF($C$2:$C$550&lt;&gt;"",$D$2:$D$550),ROWS($A$1:$A315)),$D$2:$D$550,0)))</f>
        <v/>
      </c>
    </row>
    <row r="317">
      <c r="A317" s="8" t="n">
        <v>486</v>
      </c>
      <c r="B317" s="8" t="inlineStr">
        <is>
          <t>19/0486</t>
        </is>
      </c>
      <c r="D317" s="6">
        <f>IF(B317="","",COUNTIF($B$2:$B$348,"&lt;"&amp;B317))</f>
        <v/>
      </c>
      <c r="H317" s="6">
        <f t="array" ref="H317">IF(ROWS($A$1:$A316)&gt;$F$2,"",INDEX($B$2:$B$550,MATCH(SMALL(IF($C$2:$C$550&lt;&gt;"",$D$2:$D$550),ROWS($A$1:$A316)),$D$2:$D$550,0)))</f>
        <v/>
      </c>
    </row>
    <row r="318">
      <c r="A318" s="8" t="n">
        <v>487</v>
      </c>
      <c r="B318" s="8" t="inlineStr">
        <is>
          <t>19/0487</t>
        </is>
      </c>
      <c r="D318" s="6">
        <f>IF(B318="","",COUNTIF($B$2:$B$348,"&lt;"&amp;B318))</f>
        <v/>
      </c>
      <c r="H318" s="6">
        <f t="array" ref="H318">IF(ROWS($A$1:$A317)&gt;$F$2,"",INDEX($B$2:$B$550,MATCH(SMALL(IF($C$2:$C$550&lt;&gt;"",$D$2:$D$550),ROWS($A$1:$A317)),$D$2:$D$550,0)))</f>
        <v/>
      </c>
    </row>
    <row r="319">
      <c r="A319" s="8" t="n">
        <v>488</v>
      </c>
      <c r="B319" s="8" t="inlineStr">
        <is>
          <t>19/0488</t>
        </is>
      </c>
      <c r="D319" s="6">
        <f>IF(B319="","",COUNTIF($B$2:$B$348,"&lt;"&amp;B319))</f>
        <v/>
      </c>
      <c r="H319" s="6">
        <f t="array" ref="H319">IF(ROWS($A$1:$A318)&gt;$F$2,"",INDEX($B$2:$B$550,MATCH(SMALL(IF($C$2:$C$550&lt;&gt;"",$D$2:$D$550),ROWS($A$1:$A318)),$D$2:$D$550,0)))</f>
        <v/>
      </c>
    </row>
    <row r="320">
      <c r="A320" s="8" t="n">
        <v>535</v>
      </c>
      <c r="B320" s="8" t="inlineStr">
        <is>
          <t>19/0535</t>
        </is>
      </c>
      <c r="D320" s="6">
        <f>IF(B320="","",COUNTIF($B$2:$B$348,"&lt;"&amp;B320))</f>
        <v/>
      </c>
      <c r="H320" s="6">
        <f t="array" ref="H320">IF(ROWS($A$1:$A319)&gt;$F$2,"",INDEX($B$2:$B$550,MATCH(SMALL(IF($C$2:$C$550&lt;&gt;"",$D$2:$D$550),ROWS($A$1:$A319)),$D$2:$D$550,0)))</f>
        <v/>
      </c>
    </row>
    <row r="321">
      <c r="A321" s="8" t="n">
        <v>536</v>
      </c>
      <c r="B321" s="8" t="inlineStr">
        <is>
          <t>19/0536</t>
        </is>
      </c>
      <c r="D321" s="6">
        <f>IF(B321="","",COUNTIF($B$2:$B$348,"&lt;"&amp;B321))</f>
        <v/>
      </c>
      <c r="H321" s="6">
        <f t="array" ref="H321">IF(ROWS($A$1:$A320)&gt;$F$2,"",INDEX($B$2:$B$550,MATCH(SMALL(IF($C$2:$C$550&lt;&gt;"",$D$2:$D$550),ROWS($A$1:$A320)),$D$2:$D$550,0)))</f>
        <v/>
      </c>
    </row>
    <row r="322">
      <c r="A322" s="8" t="inlineStr"/>
      <c r="B322" s="8" t="inlineStr"/>
      <c r="D322" s="6">
        <f>IF(B322="","",COUNTIF($B$2:$B$348,"&lt;"&amp;B322))</f>
        <v/>
      </c>
      <c r="H322" s="6">
        <f t="array" ref="H322">IF(ROWS($A$1:$A321)&gt;$F$2,"",INDEX($B$2:$B$550,MATCH(SMALL(IF($C$2:$C$550&lt;&gt;"",$D$2:$D$550),ROWS($A$1:$A321)),$D$2:$D$550,0)))</f>
        <v/>
      </c>
    </row>
    <row r="323">
      <c r="A323" s="8" t="inlineStr"/>
      <c r="B323" s="8" t="inlineStr"/>
      <c r="D323" s="6">
        <f>IF(B323="","",COUNTIF($B$2:$B$348,"&lt;"&amp;B323))</f>
        <v/>
      </c>
      <c r="H323" s="6">
        <f t="array" ref="H323">IF(ROWS($A$1:$A322)&gt;$F$2,"",INDEX($B$2:$B$550,MATCH(SMALL(IF($C$2:$C$550&lt;&gt;"",$D$2:$D$550),ROWS($A$1:$A322)),$D$2:$D$550,0)))</f>
        <v/>
      </c>
    </row>
    <row r="324">
      <c r="B324" s="8" t="inlineStr"/>
      <c r="D324" s="6">
        <f>IF(B324="","",COUNTIF($B$2:$B$348,"&lt;"&amp;B324))</f>
        <v/>
      </c>
      <c r="H324" s="6">
        <f t="array" ref="H324">IF(ROWS($A$1:$A323)&gt;$F$2,"",INDEX($B$2:$B$550,MATCH(SMALL(IF($C$2:$C$550&lt;&gt;"",$D$2:$D$550),ROWS($A$1:$A323)),$D$2:$D$550,0)))</f>
        <v/>
      </c>
    </row>
    <row r="325">
      <c r="B325" s="8" t="inlineStr"/>
      <c r="D325" s="6">
        <f>IF(B325="","",COUNTIF($B$2:$B$348,"&lt;"&amp;B325))</f>
        <v/>
      </c>
      <c r="H325" s="6">
        <f t="array" ref="H325">IF(ROWS($A$1:$A324)&gt;$F$2,"",INDEX($B$2:$B$550,MATCH(SMALL(IF($C$2:$C$550&lt;&gt;"",$D$2:$D$550),ROWS($A$1:$A324)),$D$2:$D$550,0)))</f>
        <v/>
      </c>
    </row>
    <row r="326">
      <c r="B326" s="8" t="inlineStr"/>
      <c r="D326" s="6">
        <f>IF(B326="","",COUNTIF($B$2:$B$348,"&lt;"&amp;B326))</f>
        <v/>
      </c>
      <c r="H326" s="6">
        <f t="array" ref="H326">IF(ROWS($A$1:$A325)&gt;$F$2,"",INDEX($B$2:$B$550,MATCH(SMALL(IF($C$2:$C$550&lt;&gt;"",$D$2:$D$550),ROWS($A$1:$A325)),$D$2:$D$550,0)))</f>
        <v/>
      </c>
    </row>
    <row r="327">
      <c r="B327" s="8" t="inlineStr"/>
      <c r="D327" s="6">
        <f>IF(B327="","",COUNTIF($B$2:$B$348,"&lt;"&amp;B327))</f>
        <v/>
      </c>
    </row>
    <row r="328">
      <c r="B328" s="8" t="inlineStr"/>
      <c r="D328" s="6">
        <f>IF(B328="","",COUNTIF($B$2:$B$348,"&lt;"&amp;B328))</f>
        <v/>
      </c>
    </row>
    <row r="329">
      <c r="B329" s="8" t="inlineStr"/>
      <c r="D329" s="6">
        <f>IF(B329="","",COUNTIF($B$2:$B$348,"&lt;"&amp;B329))</f>
        <v/>
      </c>
    </row>
    <row r="330">
      <c r="B330" s="8" t="inlineStr"/>
      <c r="D330" s="6">
        <f>IF(B330="","",COUNTIF($B$2:$B$348,"&lt;"&amp;B330))</f>
        <v/>
      </c>
    </row>
    <row r="331">
      <c r="B331" s="8" t="inlineStr"/>
      <c r="D331" s="6">
        <f>IF(B331="","",COUNTIF($B$2:$B$348,"&lt;"&amp;B331))</f>
        <v/>
      </c>
    </row>
    <row r="332">
      <c r="B332" s="8" t="inlineStr"/>
      <c r="D332" s="6">
        <f>IF(B332="","",COUNTIF($B$2:$B$348,"&lt;"&amp;B332))</f>
        <v/>
      </c>
    </row>
    <row r="333">
      <c r="B333" s="8" t="inlineStr"/>
      <c r="D333" s="6">
        <f>IF(B333="","",COUNTIF($B$2:$B$348,"&lt;"&amp;B333))</f>
        <v/>
      </c>
    </row>
    <row r="334">
      <c r="B334" s="8" t="inlineStr"/>
      <c r="D334" s="6">
        <f>IF(B334="","",COUNTIF($B$2:$B$348,"&lt;"&amp;B334))</f>
        <v/>
      </c>
    </row>
    <row r="335">
      <c r="B335" s="8" t="inlineStr"/>
      <c r="D335" s="6">
        <f>IF(B335="","",COUNTIF($B$2:$B$348,"&lt;"&amp;B335))</f>
        <v/>
      </c>
    </row>
    <row r="336">
      <c r="A336" s="8" t="inlineStr"/>
      <c r="B336" s="8" t="inlineStr"/>
      <c r="D336" s="6">
        <f>IF(B336="","",COUNTIF($B$2:$B$348,"&lt;"&amp;B336))</f>
        <v/>
      </c>
    </row>
    <row r="337">
      <c r="A337" s="8" t="inlineStr"/>
      <c r="B337" s="8" t="inlineStr"/>
      <c r="D337" s="6">
        <f>IF(B337="","",COUNTIF($B$2:$B$348,"&lt;"&amp;B337))</f>
        <v/>
      </c>
    </row>
    <row r="338">
      <c r="A338" s="8" t="inlineStr"/>
      <c r="B338" s="8" t="inlineStr"/>
      <c r="D338" s="6">
        <f>IF(B338="","",COUNTIF($B$2:$B$348,"&lt;"&amp;B338))</f>
        <v/>
      </c>
    </row>
    <row r="339">
      <c r="A339" s="8" t="inlineStr"/>
      <c r="B339" s="8" t="inlineStr"/>
      <c r="D339" s="6">
        <f>IF(B339="","",COUNTIF($B$2:$B$348,"&lt;"&amp;B339))</f>
        <v/>
      </c>
    </row>
    <row r="340">
      <c r="A340" s="8" t="inlineStr"/>
      <c r="B340" s="8" t="inlineStr"/>
      <c r="D340" s="6">
        <f>IF(B340="","",COUNTIF($B$2:$B$348,"&lt;"&amp;B340))</f>
        <v/>
      </c>
    </row>
    <row r="341">
      <c r="A341" s="8" t="inlineStr"/>
      <c r="B341" s="8" t="inlineStr"/>
      <c r="D341" s="6">
        <f>IF(B341="","",COUNTIF($B$2:$B$348,"&lt;"&amp;B341))</f>
        <v/>
      </c>
    </row>
    <row r="342">
      <c r="A342" s="8" t="inlineStr"/>
      <c r="B342" s="8" t="inlineStr"/>
      <c r="D342" s="6">
        <f>IF(B342="","",COUNTIF($B$2:$B$348,"&lt;"&amp;B342))</f>
        <v/>
      </c>
    </row>
    <row r="343">
      <c r="A343" s="8" t="inlineStr"/>
      <c r="B343" s="8" t="inlineStr"/>
      <c r="D343" s="6">
        <f>IF(B343="","",COUNTIF($B$2:$B$348,"&lt;"&amp;B343))</f>
        <v/>
      </c>
    </row>
    <row r="344">
      <c r="A344" s="8" t="n">
        <v>489</v>
      </c>
      <c r="B344" s="8" t="inlineStr">
        <is>
          <t>20/0489</t>
        </is>
      </c>
      <c r="D344" s="6">
        <f>IF(B344="","",COUNTIF($B$2:$B$348,"&lt;"&amp;B344))</f>
        <v/>
      </c>
    </row>
    <row r="345">
      <c r="A345" s="8" t="n">
        <v>490</v>
      </c>
      <c r="B345" s="8" t="inlineStr">
        <is>
          <t>20/0490</t>
        </is>
      </c>
      <c r="D345" s="6">
        <f>IF(B345="","",COUNTIF($B$2:$B$348,"&lt;"&amp;B345))</f>
        <v/>
      </c>
    </row>
    <row r="346">
      <c r="A346" s="8" t="n">
        <v>491</v>
      </c>
      <c r="B346" s="8" t="inlineStr">
        <is>
          <t>20/0491</t>
        </is>
      </c>
      <c r="D346" s="6">
        <f>IF(B346="","",COUNTIF($B$2:$B$348,"&lt;"&amp;B346))</f>
        <v/>
      </c>
    </row>
    <row r="347">
      <c r="A347" s="8" t="n">
        <v>537</v>
      </c>
      <c r="B347" s="8" t="inlineStr">
        <is>
          <t>20/0537</t>
        </is>
      </c>
      <c r="D347" s="6">
        <f>IF(B347="","",COUNTIF($B$2:$B$348,"&lt;"&amp;B347))</f>
        <v/>
      </c>
    </row>
    <row r="348">
      <c r="A348" s="8" t="n">
        <v>538</v>
      </c>
      <c r="B348" s="8" t="inlineStr">
        <is>
          <t>20/0538</t>
        </is>
      </c>
      <c r="D348" s="6">
        <f>IF(B348="","",COUNTIF($B$2:$B$348,"&lt;"&amp;B348))</f>
        <v/>
      </c>
    </row>
    <row r="349">
      <c r="B349" s="8" t="inlineStr"/>
      <c r="D349" s="6">
        <f>IF(B349="","",COUNTIF($B$2:$B$348,"&lt;"&amp;B349))</f>
        <v/>
      </c>
    </row>
    <row r="350">
      <c r="B350" s="8" t="inlineStr"/>
      <c r="D350" s="6">
        <f>IF(B350="","",COUNTIF($B$2:$B$348,"&lt;"&amp;B350))</f>
        <v/>
      </c>
    </row>
    <row r="351">
      <c r="B351" s="8" t="inlineStr"/>
      <c r="D351" s="6">
        <f>IF(B351="","",COUNTIF($B$2:$B$348,"&lt;"&amp;B351))</f>
        <v/>
      </c>
    </row>
    <row r="352">
      <c r="B352" s="8" t="inlineStr"/>
      <c r="D352" s="6">
        <f>IF(B352="","",COUNTIF($B$2:$B$348,"&lt;"&amp;B352))</f>
        <v/>
      </c>
    </row>
    <row r="353">
      <c r="B353" s="8" t="inlineStr"/>
      <c r="D353" s="6">
        <f>IF(B353="","",COUNTIF($B$2:$B$348,"&lt;"&amp;B353))</f>
        <v/>
      </c>
    </row>
    <row r="354">
      <c r="B354" s="8" t="inlineStr"/>
      <c r="D354" s="6">
        <f>IF(B354="","",COUNTIF($B$2:$B$348,"&lt;"&amp;B354))</f>
        <v/>
      </c>
    </row>
    <row r="355">
      <c r="B355" s="8" t="inlineStr"/>
      <c r="D355" s="6">
        <f>IF(B355="","",COUNTIF($B$2:$B$348,"&lt;"&amp;B355))</f>
        <v/>
      </c>
    </row>
    <row r="356">
      <c r="B356" s="8" t="inlineStr"/>
      <c r="D356" s="6">
        <f>IF(B356="","",COUNTIF($B$2:$B$348,"&lt;"&amp;B356))</f>
        <v/>
      </c>
    </row>
    <row r="357">
      <c r="B357" s="8" t="inlineStr"/>
      <c r="D357" s="6">
        <f>IF(B357="","",COUNTIF($B$2:$B$348,"&lt;"&amp;B357))</f>
        <v/>
      </c>
    </row>
    <row r="358">
      <c r="B358" s="8" t="inlineStr"/>
      <c r="D358" s="6">
        <f>IF(B358="","",COUNTIF($B$2:$B$348,"&lt;"&amp;B358))</f>
        <v/>
      </c>
    </row>
    <row r="359">
      <c r="B359" s="8" t="inlineStr"/>
      <c r="D359" s="6">
        <f>IF(B359="","",COUNTIF($B$2:$B$348,"&lt;"&amp;B359))</f>
        <v/>
      </c>
    </row>
    <row r="360">
      <c r="B360" s="8" t="inlineStr"/>
      <c r="D360" s="6">
        <f>IF(B360="","",COUNTIF($B$2:$B$348,"&lt;"&amp;B360))</f>
        <v/>
      </c>
    </row>
    <row r="361">
      <c r="B361" s="8" t="inlineStr"/>
      <c r="D361" s="6">
        <f>IF(B361="","",COUNTIF($B$2:$B$348,"&lt;"&amp;B361))</f>
        <v/>
      </c>
    </row>
    <row r="362">
      <c r="B362" s="8" t="inlineStr"/>
      <c r="D362" s="6">
        <f>IF(B362="","",COUNTIF($B$2:$B$348,"&lt;"&amp;B362))</f>
        <v/>
      </c>
    </row>
    <row r="363">
      <c r="B363" s="8" t="inlineStr"/>
      <c r="D363" s="6">
        <f>IF(B363="","",COUNTIF($B$2:$B$348,"&lt;"&amp;B363))</f>
        <v/>
      </c>
    </row>
    <row r="364">
      <c r="B364" s="8" t="inlineStr"/>
      <c r="D364" s="6">
        <f>IF(B364="","",COUNTIF($B$2:$B$348,"&lt;"&amp;B364))</f>
        <v/>
      </c>
    </row>
    <row r="365">
      <c r="B365" s="8" t="inlineStr"/>
      <c r="D365" s="6">
        <f>IF(B365="","",COUNTIF($B$2:$B$348,"&lt;"&amp;B365))</f>
        <v/>
      </c>
    </row>
    <row r="366">
      <c r="B366" s="8" t="inlineStr"/>
      <c r="D366" s="6">
        <f>IF(B366="","",COUNTIF($B$2:$B$348,"&lt;"&amp;B366))</f>
        <v/>
      </c>
    </row>
    <row r="367">
      <c r="B367" s="8" t="inlineStr"/>
      <c r="D367" s="6">
        <f>IF(B367="","",COUNTIF($B$2:$B$348,"&lt;"&amp;B367))</f>
        <v/>
      </c>
    </row>
    <row r="368">
      <c r="B368" s="8" t="inlineStr"/>
      <c r="D368" s="6">
        <f>IF(B368="","",COUNTIF($B$2:$B$348,"&lt;"&amp;B368))</f>
        <v/>
      </c>
    </row>
    <row r="369">
      <c r="B369" s="8" t="inlineStr"/>
      <c r="D369" s="6">
        <f>IF(B369="","",COUNTIF($B$2:$B$348,"&lt;"&amp;B369))</f>
        <v/>
      </c>
    </row>
    <row r="370">
      <c r="B370" s="8" t="inlineStr"/>
      <c r="D370" s="6">
        <f>IF(B370="","",COUNTIF($B$2:$B$348,"&lt;"&amp;B370))</f>
        <v/>
      </c>
    </row>
    <row r="371">
      <c r="B371" s="8" t="inlineStr"/>
      <c r="D371" s="6">
        <f>IF(B371="","",COUNTIF($B$2:$B$348,"&lt;"&amp;B371))</f>
        <v/>
      </c>
    </row>
    <row r="372">
      <c r="B372" s="8" t="inlineStr"/>
      <c r="D372" s="6">
        <f>IF(B372="","",COUNTIF($B$2:$B$348,"&lt;"&amp;B372))</f>
        <v/>
      </c>
    </row>
    <row r="373">
      <c r="B373" s="8" t="inlineStr"/>
      <c r="D373" s="6">
        <f>IF(B373="","",COUNTIF($B$2:$B$348,"&lt;"&amp;B373))</f>
        <v/>
      </c>
    </row>
    <row r="374">
      <c r="B374" s="8" t="inlineStr"/>
      <c r="D374" s="6">
        <f>IF(B374="","",COUNTIF($B$2:$B$348,"&lt;"&amp;B374))</f>
        <v/>
      </c>
    </row>
    <row r="375">
      <c r="B375" s="8" t="inlineStr"/>
      <c r="D375" s="6">
        <f>IF(B375="","",COUNTIF($B$2:$B$348,"&lt;"&amp;B375))</f>
        <v/>
      </c>
    </row>
    <row r="376">
      <c r="B376" s="8" t="inlineStr"/>
      <c r="D376" s="6">
        <f>IF(B376="","",COUNTIF($B$2:$B$348,"&lt;"&amp;B376))</f>
        <v/>
      </c>
    </row>
    <row r="377">
      <c r="B377" s="8" t="inlineStr"/>
      <c r="D377" s="6">
        <f>IF(B377="","",COUNTIF($B$2:$B$348,"&lt;"&amp;B377))</f>
        <v/>
      </c>
    </row>
    <row r="378">
      <c r="B378" s="8" t="inlineStr"/>
      <c r="D378" s="6">
        <f>IF(B378="","",COUNTIF($B$2:$B$348,"&lt;"&amp;B378))</f>
        <v/>
      </c>
    </row>
    <row r="379">
      <c r="B379" s="8" t="inlineStr"/>
      <c r="D379" s="6">
        <f>IF(B379="","",COUNTIF($B$2:$B$348,"&lt;"&amp;B379))</f>
        <v/>
      </c>
    </row>
    <row r="380">
      <c r="B380" s="8" t="inlineStr"/>
      <c r="D380" s="6">
        <f>IF(B380="","",COUNTIF($B$2:$B$348,"&lt;"&amp;B380))</f>
        <v/>
      </c>
    </row>
    <row r="381">
      <c r="B381" s="8" t="inlineStr"/>
      <c r="D381" s="6">
        <f>IF(B381="","",COUNTIF($B$2:$B$348,"&lt;"&amp;B381))</f>
        <v/>
      </c>
    </row>
    <row r="382">
      <c r="B382" s="8" t="inlineStr"/>
      <c r="D382" s="6">
        <f>IF(B382="","",COUNTIF($B$2:$B$348,"&lt;"&amp;B382))</f>
        <v/>
      </c>
    </row>
    <row r="383">
      <c r="B383" s="8" t="inlineStr"/>
      <c r="D383" s="6">
        <f>IF(B383="","",COUNTIF($B$2:$B$348,"&lt;"&amp;B383))</f>
        <v/>
      </c>
    </row>
    <row r="384">
      <c r="B384" s="8" t="inlineStr"/>
      <c r="D384" s="6">
        <f>IF(B384="","",COUNTIF($B$2:$B$348,"&lt;"&amp;B384))</f>
        <v/>
      </c>
    </row>
    <row r="385">
      <c r="A385" s="8" t="inlineStr"/>
      <c r="B385" s="8" t="inlineStr"/>
      <c r="D385" s="6">
        <f>IF(B385="","",COUNTIF($B$2:$B$348,"&lt;"&amp;B385))</f>
        <v/>
      </c>
    </row>
    <row r="386">
      <c r="A386" s="8" t="inlineStr"/>
      <c r="B386" s="8" t="inlineStr"/>
      <c r="D386" s="6">
        <f>IF(B386="","",COUNTIF($B$2:$B$348,"&lt;"&amp;B386))</f>
        <v/>
      </c>
    </row>
    <row r="387">
      <c r="A387" s="8" t="inlineStr"/>
      <c r="B387" s="8" t="inlineStr"/>
      <c r="D387" s="6">
        <f>IF(B387="","",COUNTIF($B$2:$B$348,"&lt;"&amp;B387))</f>
        <v/>
      </c>
    </row>
    <row r="388">
      <c r="A388" s="8" t="n">
        <v>492</v>
      </c>
      <c r="B388" s="8" t="inlineStr">
        <is>
          <t>21/0492</t>
        </is>
      </c>
      <c r="D388" s="6">
        <f>IF(B388="","",COUNTIF($B$2:$B$348,"&lt;"&amp;B388))</f>
        <v/>
      </c>
    </row>
    <row r="389">
      <c r="A389" s="8" t="n">
        <v>493</v>
      </c>
      <c r="B389" s="8" t="inlineStr">
        <is>
          <t>21/0493</t>
        </is>
      </c>
      <c r="D389" s="6">
        <f>IF(B389="","",COUNTIF($B$2:$B$348,"&lt;"&amp;B389))</f>
        <v/>
      </c>
    </row>
    <row r="390">
      <c r="A390" s="8" t="n">
        <v>494</v>
      </c>
      <c r="B390" s="8" t="inlineStr">
        <is>
          <t>21/0494</t>
        </is>
      </c>
      <c r="D390" s="6">
        <f>IF(B390="","",COUNTIF($B$2:$B$348,"&lt;"&amp;B390))</f>
        <v/>
      </c>
    </row>
    <row r="391">
      <c r="A391" s="8" t="n">
        <v>539</v>
      </c>
      <c r="B391" s="8" t="inlineStr">
        <is>
          <t>21/0539</t>
        </is>
      </c>
      <c r="D391" s="6">
        <f>IF(B391="","",COUNTIF($B$2:$B$348,"&lt;"&amp;B391))</f>
        <v/>
      </c>
    </row>
    <row r="392">
      <c r="A392" s="8" t="n">
        <v>540</v>
      </c>
      <c r="B392" s="8" t="inlineStr">
        <is>
          <t>21/0540</t>
        </is>
      </c>
      <c r="D392" s="6">
        <f>IF(B392="","",COUNTIF($B$2:$B$348,"&lt;"&amp;B392))</f>
        <v/>
      </c>
    </row>
    <row r="393">
      <c r="A393" s="8" t="inlineStr"/>
      <c r="B393" s="8" t="inlineStr"/>
      <c r="D393" s="6">
        <f>IF(B393="","",COUNTIF($B$2:$B$348,"&lt;"&amp;B393))</f>
        <v/>
      </c>
    </row>
    <row r="394">
      <c r="A394" s="8" t="inlineStr"/>
      <c r="B394" s="8" t="inlineStr"/>
      <c r="D394" s="6">
        <f>IF(B394="","",COUNTIF($B$2:$B$348,"&lt;"&amp;B394))</f>
        <v/>
      </c>
    </row>
    <row r="395">
      <c r="B395" s="8" t="inlineStr"/>
      <c r="D395" s="6">
        <f>IF(B395="","",COUNTIF($B$2:$B$348,"&lt;"&amp;B395))</f>
        <v/>
      </c>
    </row>
    <row r="396">
      <c r="B396" s="8" t="inlineStr"/>
      <c r="D396" s="6">
        <f>IF(B396="","",COUNTIF($B$2:$B$348,"&lt;"&amp;B396))</f>
        <v/>
      </c>
    </row>
    <row r="397">
      <c r="B397" s="8" t="inlineStr"/>
      <c r="D397" s="6">
        <f>IF(B397="","",COUNTIF($B$2:$B$348,"&lt;"&amp;B397))</f>
        <v/>
      </c>
    </row>
    <row r="398">
      <c r="B398" s="8" t="inlineStr"/>
      <c r="D398" s="6">
        <f>IF(B398="","",COUNTIF($B$2:$B$348,"&lt;"&amp;B398))</f>
        <v/>
      </c>
    </row>
    <row r="399">
      <c r="B399" s="8" t="inlineStr"/>
      <c r="D399" s="6">
        <f>IF(B399="","",COUNTIF($B$2:$B$348,"&lt;"&amp;B399))</f>
        <v/>
      </c>
    </row>
    <row r="400">
      <c r="B400" s="8" t="inlineStr"/>
      <c r="D400" s="6">
        <f>IF(B400="","",COUNTIF($B$2:$B$348,"&lt;"&amp;B400))</f>
        <v/>
      </c>
    </row>
    <row r="401">
      <c r="B401" s="8" t="inlineStr"/>
      <c r="D401" s="6">
        <f>IF(B401="","",COUNTIF($B$2:$B$348,"&lt;"&amp;B401))</f>
        <v/>
      </c>
    </row>
    <row r="402">
      <c r="B402" s="8" t="inlineStr"/>
      <c r="D402" s="6">
        <f>IF(B402="","",COUNTIF($B$2:$B$348,"&lt;"&amp;B402))</f>
        <v/>
      </c>
    </row>
    <row r="403">
      <c r="B403" s="8" t="inlineStr"/>
      <c r="D403" s="6">
        <f>IF(B403="","",COUNTIF($B$2:$B$348,"&lt;"&amp;B403))</f>
        <v/>
      </c>
    </row>
    <row r="404">
      <c r="B404" s="8" t="inlineStr"/>
      <c r="D404" s="6">
        <f>IF(B404="","",COUNTIF($B$2:$B$348,"&lt;"&amp;B404))</f>
        <v/>
      </c>
    </row>
    <row r="405">
      <c r="B405" s="8" t="inlineStr"/>
      <c r="D405" s="6">
        <f>IF(B405="","",COUNTIF($B$2:$B$348,"&lt;"&amp;B405))</f>
        <v/>
      </c>
    </row>
    <row r="406">
      <c r="B406" s="8" t="inlineStr"/>
      <c r="D406" s="6">
        <f>IF(B406="","",COUNTIF($B$2:$B$348,"&lt;"&amp;B406))</f>
        <v/>
      </c>
    </row>
    <row r="407">
      <c r="B407" s="8" t="inlineStr"/>
      <c r="D407" s="6">
        <f>IF(B407="","",COUNTIF($B$2:$B$348,"&lt;"&amp;B407))</f>
        <v/>
      </c>
    </row>
    <row r="408">
      <c r="B408" s="8" t="inlineStr"/>
      <c r="D408" s="6">
        <f>IF(B408="","",COUNTIF($B$2:$B$348,"&lt;"&amp;B408))</f>
        <v/>
      </c>
    </row>
    <row r="409">
      <c r="B409" s="8" t="inlineStr"/>
      <c r="D409" s="6">
        <f>IF(B409="","",COUNTIF($B$2:$B$348,"&lt;"&amp;B409))</f>
        <v/>
      </c>
    </row>
    <row r="410">
      <c r="B410" s="8" t="inlineStr"/>
      <c r="D410" s="6">
        <f>IF(B410="","",COUNTIF($B$2:$B$348,"&lt;"&amp;B410))</f>
        <v/>
      </c>
    </row>
    <row r="411">
      <c r="B411" s="8" t="inlineStr"/>
      <c r="D411" s="6">
        <f>IF(B411="","",COUNTIF($B$2:$B$348,"&lt;"&amp;B411))</f>
        <v/>
      </c>
    </row>
    <row r="412">
      <c r="B412" s="8" t="inlineStr"/>
      <c r="D412" s="6">
        <f>IF(B412="","",COUNTIF($B$2:$B$348,"&lt;"&amp;B412))</f>
        <v/>
      </c>
    </row>
    <row r="413">
      <c r="B413" s="8" t="inlineStr"/>
      <c r="D413" s="6">
        <f>IF(B413="","",COUNTIF($B$2:$B$348,"&lt;"&amp;B413))</f>
        <v/>
      </c>
    </row>
    <row r="414">
      <c r="B414" s="8" t="inlineStr"/>
      <c r="D414" s="6">
        <f>IF(B414="","",COUNTIF($B$2:$B$348,"&lt;"&amp;B414))</f>
        <v/>
      </c>
    </row>
    <row r="415">
      <c r="B415" s="8" t="inlineStr"/>
      <c r="D415" s="6">
        <f>IF(B415="","",COUNTIF($B$2:$B$348,"&lt;"&amp;B415))</f>
        <v/>
      </c>
    </row>
    <row r="416">
      <c r="B416" s="8" t="inlineStr"/>
      <c r="D416" s="6">
        <f>IF(B416="","",COUNTIF($B$2:$B$348,"&lt;"&amp;B416))</f>
        <v/>
      </c>
    </row>
    <row r="417">
      <c r="B417" s="8" t="inlineStr"/>
      <c r="D417" s="6">
        <f>IF(B417="","",COUNTIF($B$2:$B$348,"&lt;"&amp;B417))</f>
        <v/>
      </c>
    </row>
    <row r="418">
      <c r="B418" s="8" t="inlineStr"/>
      <c r="D418" s="6">
        <f>IF(B418="","",COUNTIF($B$2:$B$348,"&lt;"&amp;B418))</f>
        <v/>
      </c>
    </row>
    <row r="419">
      <c r="A419" s="8" t="inlineStr"/>
      <c r="B419" s="8" t="inlineStr"/>
      <c r="D419" s="6">
        <f>IF(B419="","",COUNTIF($B$2:$B$348,"&lt;"&amp;B419))</f>
        <v/>
      </c>
    </row>
    <row r="420">
      <c r="A420" s="8" t="inlineStr"/>
      <c r="B420" s="8" t="inlineStr"/>
      <c r="D420" s="6">
        <f>IF(B420="","",COUNTIF($B$2:$B$348,"&lt;"&amp;B420))</f>
        <v/>
      </c>
    </row>
    <row r="421">
      <c r="A421" s="8" t="inlineStr"/>
      <c r="B421" s="8" t="inlineStr"/>
      <c r="D421" s="6">
        <f>IF(B421="","",COUNTIF($B$2:$B$348,"&lt;"&amp;B421))</f>
        <v/>
      </c>
    </row>
    <row r="422">
      <c r="A422" s="8" t="inlineStr"/>
      <c r="B422" s="8" t="inlineStr"/>
      <c r="D422" s="6">
        <f>IF(B422="","",COUNTIF($B$2:$B$348,"&lt;"&amp;B422))</f>
        <v/>
      </c>
    </row>
    <row r="423">
      <c r="A423" s="8" t="inlineStr"/>
      <c r="B423" s="8" t="inlineStr"/>
      <c r="D423" s="6">
        <f>IF(B423="","",COUNTIF($B$2:$B$348,"&lt;"&amp;B423))</f>
        <v/>
      </c>
    </row>
    <row r="424">
      <c r="A424" s="8" t="inlineStr"/>
      <c r="B424" s="8" t="inlineStr"/>
      <c r="D424" s="6">
        <f>IF(B424="","",COUNTIF($B$2:$B$348,"&lt;"&amp;B424))</f>
        <v/>
      </c>
    </row>
    <row r="425">
      <c r="A425" s="8" t="inlineStr"/>
      <c r="B425" s="8" t="inlineStr"/>
      <c r="D425" s="6">
        <f>IF(B425="","",COUNTIF($B$2:$B$348,"&lt;"&amp;B425))</f>
        <v/>
      </c>
    </row>
    <row r="426">
      <c r="A426" s="8" t="inlineStr"/>
      <c r="B426" s="8" t="inlineStr"/>
      <c r="D426" s="6">
        <f>IF(B426="","",COUNTIF($B$2:$B$348,"&lt;"&amp;B426))</f>
        <v/>
      </c>
    </row>
    <row r="427">
      <c r="A427" s="8" t="inlineStr"/>
      <c r="B427" s="8" t="inlineStr"/>
      <c r="D427" s="6">
        <f>IF(B427="","",COUNTIF($B$2:$B$348,"&lt;"&amp;B427))</f>
        <v/>
      </c>
    </row>
    <row r="428">
      <c r="A428" s="8" t="n">
        <v>495</v>
      </c>
      <c r="B428" s="8" t="inlineStr">
        <is>
          <t>22/0495</t>
        </is>
      </c>
      <c r="D428" s="6">
        <f>IF(B428="","",COUNTIF($B$2:$B$348,"&lt;"&amp;B428))</f>
        <v/>
      </c>
    </row>
    <row r="429">
      <c r="A429" s="8" t="n">
        <v>496</v>
      </c>
      <c r="B429" s="8" t="inlineStr">
        <is>
          <t>22/0496</t>
        </is>
      </c>
      <c r="D429" s="6">
        <f>IF(B429="","",COUNTIF($B$2:$B$348,"&lt;"&amp;B429))</f>
        <v/>
      </c>
    </row>
    <row r="430">
      <c r="A430" s="8" t="n">
        <v>497</v>
      </c>
      <c r="B430" s="8" t="inlineStr">
        <is>
          <t>22/0497</t>
        </is>
      </c>
      <c r="D430" s="6">
        <f>IF(B430="","",COUNTIF($B$2:$B$348,"&lt;"&amp;B430))</f>
        <v/>
      </c>
    </row>
    <row r="431">
      <c r="A431" s="8" t="n">
        <v>541</v>
      </c>
      <c r="B431" s="8" t="inlineStr">
        <is>
          <t>22/0541</t>
        </is>
      </c>
      <c r="D431" s="6">
        <f>IF(B431="","",COUNTIF($B$2:$B$348,"&lt;"&amp;B431))</f>
        <v/>
      </c>
    </row>
    <row r="432">
      <c r="A432" s="8" t="n">
        <v>542</v>
      </c>
      <c r="B432" s="8" t="inlineStr">
        <is>
          <t>22/0542</t>
        </is>
      </c>
      <c r="D432" s="6">
        <f>IF(B432="","",COUNTIF($B$2:$B$348,"&lt;"&amp;B432))</f>
        <v/>
      </c>
    </row>
    <row r="433">
      <c r="A433" s="8" t="inlineStr"/>
      <c r="B433" s="8" t="inlineStr"/>
      <c r="D433" s="6">
        <f>IF(B433="","",COUNTIF($B$2:$B$348,"&lt;"&amp;B433))</f>
        <v/>
      </c>
    </row>
    <row r="434">
      <c r="A434" s="8" t="inlineStr"/>
      <c r="B434" s="8" t="inlineStr"/>
      <c r="D434" s="6">
        <f>IF(B434="","",COUNTIF($B$2:$B$348,"&lt;"&amp;B434))</f>
        <v/>
      </c>
    </row>
    <row r="435">
      <c r="A435" s="8" t="inlineStr"/>
      <c r="B435" s="8" t="inlineStr"/>
      <c r="D435" s="6">
        <f>IF(B435="","",COUNTIF($B$2:$B$348,"&lt;"&amp;B435))</f>
        <v/>
      </c>
    </row>
    <row r="436">
      <c r="B436" s="8" t="inlineStr"/>
      <c r="D436" s="6">
        <f>IF(B436="","",COUNTIF($B$2:$B$348,"&lt;"&amp;B436))</f>
        <v/>
      </c>
    </row>
    <row r="437">
      <c r="B437" s="8" t="inlineStr"/>
      <c r="D437" s="6">
        <f>IF(B437="","",COUNTIF($B$2:$B$348,"&lt;"&amp;B437))</f>
        <v/>
      </c>
    </row>
    <row r="438">
      <c r="B438" s="8" t="inlineStr"/>
      <c r="D438" s="6">
        <f>IF(B438="","",COUNTIF($B$2:$B$348,"&lt;"&amp;B438))</f>
        <v/>
      </c>
    </row>
    <row r="439">
      <c r="B439" s="8" t="inlineStr"/>
      <c r="D439" s="6">
        <f>IF(B439="","",COUNTIF($B$2:$B$348,"&lt;"&amp;B439))</f>
        <v/>
      </c>
    </row>
    <row r="440">
      <c r="B440" s="8" t="inlineStr"/>
      <c r="D440" s="6">
        <f>IF(B440="","",COUNTIF($B$2:$B$348,"&lt;"&amp;B440))</f>
        <v/>
      </c>
    </row>
    <row r="441">
      <c r="B441" s="8" t="inlineStr"/>
      <c r="D441" s="6">
        <f>IF(B441="","",COUNTIF($B$2:$B$348,"&lt;"&amp;B441))</f>
        <v/>
      </c>
    </row>
    <row r="442">
      <c r="B442" s="8" t="inlineStr"/>
      <c r="D442" s="6">
        <f>IF(B442="","",COUNTIF($B$2:$B$348,"&lt;"&amp;B442))</f>
        <v/>
      </c>
    </row>
    <row r="443">
      <c r="B443" s="8" t="inlineStr"/>
      <c r="D443" s="6">
        <f>IF(B443="","",COUNTIF($B$2:$B$348,"&lt;"&amp;B443))</f>
        <v/>
      </c>
    </row>
    <row r="444">
      <c r="B444" s="8" t="inlineStr"/>
      <c r="D444" s="6">
        <f>IF(B444="","",COUNTIF($B$2:$B$348,"&lt;"&amp;B444))</f>
        <v/>
      </c>
    </row>
    <row r="445">
      <c r="B445" s="8" t="inlineStr"/>
      <c r="D445" s="6">
        <f>IF(B445="","",COUNTIF($B$2:$B$348,"&lt;"&amp;B445))</f>
        <v/>
      </c>
    </row>
    <row r="446">
      <c r="B446" s="8" t="inlineStr"/>
      <c r="D446" s="6">
        <f>IF(B446="","",COUNTIF($B$2:$B$348,"&lt;"&amp;B446))</f>
        <v/>
      </c>
    </row>
    <row r="447">
      <c r="B447" s="8" t="inlineStr"/>
      <c r="D447" s="6">
        <f>IF(B447="","",COUNTIF($B$2:$B$348,"&lt;"&amp;B447))</f>
        <v/>
      </c>
    </row>
    <row r="448">
      <c r="B448" s="8" t="inlineStr"/>
      <c r="D448" s="6">
        <f>IF(B448="","",COUNTIF($B$2:$B$348,"&lt;"&amp;B448))</f>
        <v/>
      </c>
    </row>
    <row r="449">
      <c r="B449" s="8" t="inlineStr"/>
      <c r="D449" s="6">
        <f>IF(B449="","",COUNTIF($B$2:$B$348,"&lt;"&amp;B449))</f>
        <v/>
      </c>
    </row>
    <row r="450">
      <c r="B450" s="8" t="inlineStr"/>
      <c r="D450" s="6">
        <f>IF(B450="","",COUNTIF($B$2:$B$348,"&lt;"&amp;B450))</f>
        <v/>
      </c>
    </row>
    <row r="451">
      <c r="B451" s="8" t="inlineStr"/>
      <c r="D451" s="6">
        <f>IF(B451="","",COUNTIF($B$2:$B$348,"&lt;"&amp;B451))</f>
        <v/>
      </c>
    </row>
    <row r="452">
      <c r="B452" s="8" t="inlineStr"/>
      <c r="D452" s="6">
        <f>IF(B452="","",COUNTIF($B$2:$B$348,"&lt;"&amp;B452))</f>
        <v/>
      </c>
    </row>
    <row r="453">
      <c r="B453" s="8" t="inlineStr"/>
      <c r="D453" s="6">
        <f>IF(B453="","",COUNTIF($B$2:$B$348,"&lt;"&amp;B453))</f>
        <v/>
      </c>
    </row>
    <row r="454">
      <c r="B454" s="8" t="inlineStr"/>
      <c r="D454" s="6">
        <f>IF(B454="","",COUNTIF($B$2:$B$348,"&lt;"&amp;B454))</f>
        <v/>
      </c>
    </row>
    <row r="455">
      <c r="B455" s="8" t="inlineStr"/>
      <c r="D455" s="6">
        <f>IF(B455="","",COUNTIF($B$2:$B$348,"&lt;"&amp;B455))</f>
        <v/>
      </c>
    </row>
    <row r="456">
      <c r="B456" s="8" t="inlineStr"/>
      <c r="D456" s="6">
        <f>IF(B456="","",COUNTIF($B$2:$B$348,"&lt;"&amp;B456))</f>
        <v/>
      </c>
    </row>
    <row r="457">
      <c r="A457" s="8" t="inlineStr"/>
      <c r="B457" s="8" t="inlineStr"/>
      <c r="D457" s="6">
        <f>IF(B457="","",COUNTIF($B$2:$B$348,"&lt;"&amp;B457))</f>
        <v/>
      </c>
    </row>
    <row r="458">
      <c r="A458" s="8" t="inlineStr"/>
      <c r="B458" s="8" t="inlineStr"/>
      <c r="D458" s="6">
        <f>IF(B458="","",COUNTIF($B$2:$B$348,"&lt;"&amp;B458))</f>
        <v/>
      </c>
    </row>
    <row r="459">
      <c r="A459" s="8" t="inlineStr"/>
      <c r="B459" s="8" t="inlineStr"/>
      <c r="D459" s="6">
        <f>IF(B459="","",COUNTIF($B$2:$B$348,"&lt;"&amp;B459))</f>
        <v/>
      </c>
    </row>
    <row r="460">
      <c r="A460" s="8" t="inlineStr"/>
      <c r="B460" s="8" t="inlineStr"/>
      <c r="D460" s="6">
        <f>IF(B460="","",COUNTIF($B$2:$B$348,"&lt;"&amp;B460))</f>
        <v/>
      </c>
    </row>
    <row r="461">
      <c r="A461" s="8" t="inlineStr"/>
      <c r="B461" s="8" t="inlineStr"/>
      <c r="D461" s="6">
        <f>IF(B461="","",COUNTIF($B$2:$B$348,"&lt;"&amp;B461))</f>
        <v/>
      </c>
    </row>
    <row r="462">
      <c r="A462" s="8" t="inlineStr"/>
      <c r="B462" s="8" t="inlineStr"/>
      <c r="D462" s="6">
        <f>IF(B462="","",COUNTIF($B$2:$B$348,"&lt;"&amp;B462))</f>
        <v/>
      </c>
    </row>
    <row r="463">
      <c r="A463" s="8" t="inlineStr"/>
      <c r="B463" s="8" t="inlineStr"/>
      <c r="D463" s="6">
        <f>IF(B463="","",COUNTIF($B$2:$B$348,"&lt;"&amp;B463))</f>
        <v/>
      </c>
    </row>
    <row r="464">
      <c r="A464" s="8" t="inlineStr"/>
      <c r="B464" s="8" t="inlineStr"/>
      <c r="D464" s="6">
        <f>IF(B464="","",COUNTIF($B$2:$B$348,"&lt;"&amp;B464))</f>
        <v/>
      </c>
    </row>
    <row r="465">
      <c r="A465" s="8" t="inlineStr"/>
      <c r="B465" s="8" t="inlineStr"/>
      <c r="D465" s="6">
        <f>IF(B465="","",COUNTIF($B$2:$B$348,"&lt;"&amp;B465))</f>
        <v/>
      </c>
    </row>
    <row r="466">
      <c r="A466" s="8" t="inlineStr"/>
      <c r="B466" s="8" t="inlineStr"/>
      <c r="D466" s="6">
        <f>IF(B466="","",COUNTIF($B$2:$B$348,"&lt;"&amp;B466))</f>
        <v/>
      </c>
    </row>
    <row r="467">
      <c r="A467" s="8" t="inlineStr"/>
      <c r="B467" s="8" t="inlineStr"/>
      <c r="D467" s="6">
        <f>IF(B467="","",COUNTIF($B$2:$B$348,"&lt;"&amp;B467))</f>
        <v/>
      </c>
    </row>
    <row r="468">
      <c r="A468" s="8" t="inlineStr"/>
      <c r="B468" s="8" t="inlineStr"/>
      <c r="D468" s="6">
        <f>IF(B468="","",COUNTIF($B$2:$B$348,"&lt;"&amp;B468))</f>
        <v/>
      </c>
    </row>
    <row r="469">
      <c r="A469" s="8" t="n">
        <v>498</v>
      </c>
      <c r="B469" s="8" t="inlineStr">
        <is>
          <t>23/0498</t>
        </is>
      </c>
      <c r="D469" s="6">
        <f>IF(B469="","",COUNTIF($B$2:$B$348,"&lt;"&amp;B469))</f>
        <v/>
      </c>
    </row>
    <row r="470">
      <c r="A470" s="8" t="n">
        <v>499</v>
      </c>
      <c r="B470" s="8" t="inlineStr">
        <is>
          <t>23/0499</t>
        </is>
      </c>
      <c r="D470" s="6">
        <f>IF(B470="","",COUNTIF($B$2:$B$348,"&lt;"&amp;B470))</f>
        <v/>
      </c>
    </row>
    <row r="471">
      <c r="A471" s="8" t="n">
        <v>500</v>
      </c>
      <c r="B471" s="8" t="inlineStr">
        <is>
          <t>23/0500</t>
        </is>
      </c>
      <c r="D471" s="6">
        <f>IF(B471="","",COUNTIF($B$2:$B$348,"&lt;"&amp;B471))</f>
        <v/>
      </c>
    </row>
    <row r="472">
      <c r="A472" s="8" t="inlineStr"/>
      <c r="B472" s="8" t="inlineStr"/>
      <c r="D472" s="6">
        <f>IF(B472="","",COUNTIF($B$2:$B$348,"&lt;"&amp;B472))</f>
        <v/>
      </c>
    </row>
    <row r="473">
      <c r="A473" s="8" t="inlineStr"/>
      <c r="B473" s="8" t="inlineStr"/>
      <c r="D473" s="6">
        <f>IF(B473="","",COUNTIF($B$2:$B$348,"&lt;"&amp;B473))</f>
        <v/>
      </c>
    </row>
    <row r="474">
      <c r="A474" s="8" t="inlineStr"/>
      <c r="B474" s="8" t="inlineStr"/>
      <c r="D474" s="6">
        <f>IF(B474="","",COUNTIF($B$2:$B$348,"&lt;"&amp;B474))</f>
        <v/>
      </c>
    </row>
    <row r="475">
      <c r="A475" s="8" t="inlineStr"/>
      <c r="B475" s="8" t="inlineStr"/>
      <c r="D475" s="6">
        <f>IF(B475="","",COUNTIF($B$2:$B$348,"&lt;"&amp;B475))</f>
        <v/>
      </c>
    </row>
    <row r="476">
      <c r="A476" s="8" t="inlineStr"/>
      <c r="B476" s="8" t="inlineStr"/>
      <c r="D476" s="6">
        <f>IF(B476="","",COUNTIF($B$2:$B$348,"&lt;"&amp;B476))</f>
        <v/>
      </c>
    </row>
    <row r="477">
      <c r="B477" s="8" t="inlineStr"/>
      <c r="D477" s="6">
        <f>IF(B477="","",COUNTIF($B$2:$B$348,"&lt;"&amp;B477))</f>
        <v/>
      </c>
    </row>
    <row r="478">
      <c r="B478" s="8" t="inlineStr"/>
      <c r="D478" s="6">
        <f>IF(B478="","",COUNTIF($B$2:$B$348,"&lt;"&amp;B478))</f>
        <v/>
      </c>
    </row>
    <row r="479">
      <c r="B479" s="8" t="inlineStr"/>
      <c r="D479" s="6">
        <f>IF(B479="","",COUNTIF($B$2:$B$348,"&lt;"&amp;B479))</f>
        <v/>
      </c>
    </row>
    <row r="480">
      <c r="B480" s="8" t="inlineStr"/>
      <c r="D480" s="6">
        <f>IF(B480="","",COUNTIF($B$2:$B$348,"&lt;"&amp;B480))</f>
        <v/>
      </c>
    </row>
    <row r="481">
      <c r="B481" s="8" t="inlineStr"/>
      <c r="D481" s="6">
        <f>IF(B481="","",COUNTIF($B$2:$B$348,"&lt;"&amp;B481))</f>
        <v/>
      </c>
    </row>
    <row r="482">
      <c r="B482" s="8" t="inlineStr"/>
      <c r="D482" s="6">
        <f>IF(B482="","",COUNTIF($B$2:$B$348,"&lt;"&amp;B482))</f>
        <v/>
      </c>
    </row>
    <row r="483">
      <c r="B483" s="8" t="inlineStr"/>
      <c r="D483" s="6">
        <f>IF(B483="","",COUNTIF($B$2:$B$348,"&lt;"&amp;B483))</f>
        <v/>
      </c>
    </row>
    <row r="484">
      <c r="B484" s="8" t="inlineStr"/>
      <c r="D484" s="6">
        <f>IF(B484="","",COUNTIF($B$2:$B$348,"&lt;"&amp;B484))</f>
        <v/>
      </c>
    </row>
    <row r="485">
      <c r="B485" s="8" t="inlineStr"/>
      <c r="D485" s="6">
        <f>IF(B485="","",COUNTIF($B$2:$B$348,"&lt;"&amp;B485))</f>
        <v/>
      </c>
    </row>
    <row r="486">
      <c r="B486" s="8" t="inlineStr"/>
      <c r="D486" s="6">
        <f>IF(B486="","",COUNTIF($B$2:$B$348,"&lt;"&amp;B486))</f>
        <v/>
      </c>
    </row>
    <row r="487">
      <c r="B487" s="8" t="inlineStr"/>
      <c r="D487" s="6">
        <f>IF(B487="","",COUNTIF($B$2:$B$348,"&lt;"&amp;B487))</f>
        <v/>
      </c>
    </row>
    <row r="488">
      <c r="B488" s="8" t="inlineStr"/>
      <c r="D488" s="6">
        <f>IF(B488="","",COUNTIF($B$2:$B$348,"&lt;"&amp;B488))</f>
        <v/>
      </c>
    </row>
    <row r="489">
      <c r="B489" s="8" t="inlineStr"/>
      <c r="D489" s="6">
        <f>IF(B489="","",COUNTIF($B$2:$B$348,"&lt;"&amp;B489))</f>
        <v/>
      </c>
    </row>
    <row r="490">
      <c r="B490" s="8" t="inlineStr"/>
      <c r="D490" s="6">
        <f>IF(B490="","",COUNTIF($B$2:$B$348,"&lt;"&amp;B490))</f>
        <v/>
      </c>
    </row>
    <row r="491">
      <c r="B491" s="8" t="inlineStr"/>
      <c r="D491" s="6">
        <f>IF(B491="","",COUNTIF($B$2:$B$348,"&lt;"&amp;B491))</f>
        <v/>
      </c>
    </row>
    <row r="492">
      <c r="B492" s="8" t="inlineStr"/>
      <c r="D492" s="6">
        <f>IF(B492="","",COUNTIF($B$2:$B$348,"&lt;"&amp;B492))</f>
        <v/>
      </c>
    </row>
    <row r="493">
      <c r="B493" s="8" t="inlineStr"/>
      <c r="D493" s="6">
        <f>IF(B493="","",COUNTIF($B$2:$B$348,"&lt;"&amp;B493))</f>
        <v/>
      </c>
    </row>
    <row r="494">
      <c r="B494" s="8" t="inlineStr"/>
      <c r="D494" s="6">
        <f>IF(B494="","",COUNTIF($B$2:$B$348,"&lt;"&amp;B494))</f>
        <v/>
      </c>
    </row>
    <row r="495">
      <c r="B495" s="8" t="inlineStr"/>
      <c r="D495" s="6">
        <f>IF(B495="","",COUNTIF($B$2:$B$348,"&lt;"&amp;B495))</f>
        <v/>
      </c>
    </row>
    <row r="496">
      <c r="B496" s="8" t="inlineStr"/>
      <c r="D496" s="6">
        <f>IF(B496="","",COUNTIF($B$2:$B$348,"&lt;"&amp;B496))</f>
        <v/>
      </c>
    </row>
    <row r="497">
      <c r="B497" s="8" t="inlineStr"/>
      <c r="D497" s="6">
        <f>IF(B497="","",COUNTIF($B$2:$B$348,"&lt;"&amp;B497))</f>
        <v/>
      </c>
    </row>
    <row r="498">
      <c r="B498" s="8" t="inlineStr"/>
      <c r="D498" s="6">
        <f>IF(B498="","",COUNTIF($B$2:$B$348,"&lt;"&amp;B498))</f>
        <v/>
      </c>
    </row>
    <row r="499">
      <c r="A499" s="8" t="inlineStr"/>
      <c r="B499" s="8" t="inlineStr"/>
      <c r="D499" s="6">
        <f>IF(B499="","",COUNTIF($B$2:$B$348,"&lt;"&amp;B499))</f>
        <v/>
      </c>
    </row>
    <row r="500">
      <c r="A500" s="8" t="inlineStr"/>
      <c r="B500" s="8" t="inlineStr"/>
      <c r="D500" s="6">
        <f>IF(B500="","",COUNTIF($B$2:$B$348,"&lt;"&amp;B500))</f>
        <v/>
      </c>
    </row>
    <row r="501">
      <c r="A501" s="8" t="inlineStr"/>
      <c r="B501" s="8" t="inlineStr"/>
      <c r="D501" s="6">
        <f>IF(B501="","",COUNTIF($B$2:$B$348,"&lt;"&amp;B501))</f>
        <v/>
      </c>
    </row>
    <row r="502">
      <c r="A502" s="8" t="inlineStr"/>
      <c r="B502" s="8" t="inlineStr"/>
      <c r="D502" s="6">
        <f>IF(B502="","",COUNTIF($B$2:$B$348,"&lt;"&amp;B502))</f>
        <v/>
      </c>
    </row>
    <row r="503">
      <c r="A503" s="8" t="inlineStr"/>
      <c r="B503" s="8" t="inlineStr"/>
      <c r="D503" s="6">
        <f>IF(B503="","",COUNTIF($B$2:$B$348,"&lt;"&amp;B503))</f>
        <v/>
      </c>
    </row>
    <row r="504">
      <c r="A504" s="8" t="inlineStr"/>
      <c r="B504" s="8" t="inlineStr"/>
      <c r="D504" s="6">
        <f>IF(B504="","",COUNTIF($B$2:$B$348,"&lt;"&amp;B504))</f>
        <v/>
      </c>
    </row>
    <row r="505">
      <c r="A505" s="8" t="inlineStr"/>
      <c r="B505" s="8" t="inlineStr"/>
      <c r="D505" s="6">
        <f>IF(B505="","",COUNTIF($B$2:$B$348,"&lt;"&amp;B505))</f>
        <v/>
      </c>
    </row>
    <row r="506">
      <c r="A506" s="8" t="inlineStr"/>
      <c r="B506" s="8" t="inlineStr"/>
      <c r="D506" s="6">
        <f>IF(B506="","",COUNTIF($B$2:$B$348,"&lt;"&amp;B506))</f>
        <v/>
      </c>
    </row>
    <row r="507">
      <c r="A507" s="8" t="inlineStr"/>
      <c r="B507" s="8" t="inlineStr"/>
      <c r="D507" s="6">
        <f>IF(B507="","",COUNTIF($B$2:$B$348,"&lt;"&amp;B507))</f>
        <v/>
      </c>
    </row>
    <row r="508">
      <c r="A508" s="8" t="inlineStr"/>
      <c r="B508" s="8" t="inlineStr"/>
      <c r="D508" s="6">
        <f>IF(B508="","",COUNTIF($B$2:$B$348,"&lt;"&amp;B508))</f>
        <v/>
      </c>
    </row>
    <row r="509">
      <c r="A509" s="8" t="inlineStr"/>
      <c r="B509" s="8" t="inlineStr"/>
      <c r="D509" s="6">
        <f>IF(B509="","",COUNTIF($B$2:$B$348,"&lt;"&amp;B509))</f>
        <v/>
      </c>
    </row>
    <row r="510">
      <c r="A510" s="8" t="inlineStr"/>
      <c r="B510" s="8" t="inlineStr"/>
      <c r="D510" s="6">
        <f>IF(B510="","",COUNTIF($B$2:$B$348,"&lt;"&amp;B510))</f>
        <v/>
      </c>
    </row>
    <row r="511">
      <c r="A511" s="8" t="inlineStr"/>
      <c r="B511" s="8" t="inlineStr"/>
      <c r="D511" s="6">
        <f>IF(B511="","",COUNTIF($B$2:$B$348,"&lt;"&amp;B511))</f>
        <v/>
      </c>
    </row>
    <row r="512">
      <c r="A512" s="8" t="inlineStr"/>
      <c r="B512" s="8" t="inlineStr"/>
      <c r="D512" s="6">
        <f>IF(B512="","",COUNTIF($B$2:$B$348,"&lt;"&amp;B512))</f>
        <v/>
      </c>
    </row>
    <row r="513">
      <c r="A513" s="8" t="inlineStr"/>
      <c r="B513" s="8" t="inlineStr"/>
      <c r="D513" s="6">
        <f>IF(B513="","",COUNTIF($B$2:$B$348,"&lt;"&amp;B513))</f>
        <v/>
      </c>
    </row>
    <row r="514">
      <c r="A514" s="8" t="inlineStr"/>
      <c r="B514" s="8" t="inlineStr"/>
      <c r="D514" s="6">
        <f>IF(B514="","",COUNTIF($B$2:$B$348,"&lt;"&amp;B514))</f>
        <v/>
      </c>
    </row>
    <row r="515">
      <c r="A515" s="8" t="inlineStr"/>
      <c r="B515" s="8" t="inlineStr"/>
      <c r="D515" s="6">
        <f>IF(B515="","",COUNTIF($B$2:$B$348,"&lt;"&amp;B515))</f>
        <v/>
      </c>
    </row>
    <row r="516">
      <c r="A516" s="8" t="n">
        <v>501</v>
      </c>
      <c r="B516" s="8" t="inlineStr">
        <is>
          <t>24/0501</t>
        </is>
      </c>
      <c r="D516" s="6">
        <f>IF(B516="","",COUNTIF($B$2:$B$348,"&lt;"&amp;B516))</f>
        <v/>
      </c>
    </row>
    <row r="517">
      <c r="A517" s="8" t="n">
        <v>502</v>
      </c>
      <c r="B517" s="8" t="inlineStr">
        <is>
          <t>24/0502</t>
        </is>
      </c>
      <c r="D517" s="6">
        <f>IF(B517="","",COUNTIF($B$2:$B$348,"&lt;"&amp;B517))</f>
        <v/>
      </c>
    </row>
    <row r="518">
      <c r="A518" s="8" t="inlineStr"/>
      <c r="B518" s="8" t="inlineStr"/>
      <c r="D518" s="6">
        <f>IF(B518="","",COUNTIF($B$2:$B$348,"&lt;"&amp;B518))</f>
        <v/>
      </c>
    </row>
    <row r="519">
      <c r="A519" s="8" t="inlineStr"/>
      <c r="B519" s="8" t="inlineStr"/>
      <c r="D519" s="6">
        <f>IF(B519="","",COUNTIF($B$2:$B$348,"&lt;"&amp;B519))</f>
        <v/>
      </c>
    </row>
    <row r="520">
      <c r="A520" s="8" t="inlineStr"/>
      <c r="B520" s="8" t="inlineStr"/>
      <c r="D520" s="6">
        <f>IF(B520="","",COUNTIF($B$2:$B$348,"&lt;"&amp;B520))</f>
        <v/>
      </c>
    </row>
    <row r="521">
      <c r="B521" s="8" t="inlineStr"/>
      <c r="D521" s="6">
        <f>IF(B521="","",COUNTIF($B$2:$B$348,"&lt;"&amp;B521))</f>
        <v/>
      </c>
    </row>
    <row r="522">
      <c r="B522" s="8" t="inlineStr"/>
      <c r="D522" s="6">
        <f>IF(B522="","",COUNTIF($B$2:$B$348,"&lt;"&amp;B522))</f>
        <v/>
      </c>
    </row>
    <row r="523">
      <c r="B523" s="8" t="inlineStr"/>
      <c r="D523" s="6">
        <f>IF(B523="","",COUNTIF($B$2:$B$348,"&lt;"&amp;B523))</f>
        <v/>
      </c>
    </row>
    <row r="524">
      <c r="B524" s="8" t="inlineStr"/>
      <c r="D524" s="6">
        <f>IF(B524="","",COUNTIF($B$2:$B$348,"&lt;"&amp;B524))</f>
        <v/>
      </c>
    </row>
    <row r="525">
      <c r="B525" s="8" t="inlineStr"/>
      <c r="D525" s="6">
        <f>IF(B525="","",COUNTIF($B$2:$B$348,"&lt;"&amp;B525))</f>
        <v/>
      </c>
    </row>
    <row r="526">
      <c r="B526" s="8" t="inlineStr"/>
      <c r="D526" s="6">
        <f>IF(B526="","",COUNTIF($B$2:$B$348,"&lt;"&amp;B526))</f>
        <v/>
      </c>
    </row>
    <row r="527">
      <c r="B527" s="8" t="inlineStr"/>
      <c r="D527" s="6">
        <f>IF(B527="","",COUNTIF($B$2:$B$348,"&lt;"&amp;B527))</f>
        <v/>
      </c>
    </row>
    <row r="528">
      <c r="B528" s="8" t="inlineStr"/>
      <c r="D528" s="6">
        <f>IF(B528="","",COUNTIF($B$2:$B$348,"&lt;"&amp;B528))</f>
        <v/>
      </c>
    </row>
    <row r="529">
      <c r="B529" s="8" t="inlineStr"/>
      <c r="D529" s="6">
        <f>IF(B529="","",COUNTIF($B$2:$B$348,"&lt;"&amp;B529))</f>
        <v/>
      </c>
    </row>
    <row r="530">
      <c r="B530" s="8" t="inlineStr"/>
      <c r="D530" s="6">
        <f>IF(B530="","",COUNTIF($B$2:$B$348,"&lt;"&amp;B530))</f>
        <v/>
      </c>
    </row>
    <row r="531">
      <c r="B531" s="8" t="inlineStr"/>
      <c r="D531" s="6">
        <f>IF(B531="","",COUNTIF($B$2:$B$348,"&lt;"&amp;B531))</f>
        <v/>
      </c>
    </row>
    <row r="532">
      <c r="B532" s="8" t="inlineStr"/>
      <c r="D532" s="6">
        <f>IF(B532="","",COUNTIF($B$2:$B$348,"&lt;"&amp;B532))</f>
        <v/>
      </c>
    </row>
    <row r="533">
      <c r="B533" s="8" t="inlineStr"/>
      <c r="D533" s="6">
        <f>IF(B533="","",COUNTIF($B$2:$B$348,"&lt;"&amp;B533))</f>
        <v/>
      </c>
    </row>
    <row r="534">
      <c r="B534" s="8" t="inlineStr"/>
      <c r="D534" s="6">
        <f>IF(B534="","",COUNTIF($B$2:$B$348,"&lt;"&amp;B534))</f>
        <v/>
      </c>
    </row>
    <row r="535">
      <c r="B535" s="8" t="inlineStr"/>
      <c r="D535" s="6">
        <f>IF(B535="","",COUNTIF($B$2:$B$348,"&lt;"&amp;B535))</f>
        <v/>
      </c>
    </row>
    <row r="536">
      <c r="B536" s="8" t="inlineStr"/>
      <c r="D536" s="6">
        <f>IF(B536="","",COUNTIF($B$2:$B$348,"&lt;"&amp;B536))</f>
        <v/>
      </c>
    </row>
    <row r="537">
      <c r="A537" s="8" t="inlineStr"/>
      <c r="B537" s="8" t="inlineStr"/>
      <c r="D537" s="6">
        <f>IF(B537="","",COUNTIF($B$2:$B$348,"&lt;"&amp;B537))</f>
        <v/>
      </c>
    </row>
    <row r="538">
      <c r="A538" s="8" t="inlineStr"/>
      <c r="B538" s="8" t="inlineStr"/>
      <c r="D538" s="6">
        <f>IF(B538="","",COUNTIF($B$2:$B$348,"&lt;"&amp;B538))</f>
        <v/>
      </c>
    </row>
    <row r="539">
      <c r="A539" s="8" t="inlineStr"/>
      <c r="B539" s="8" t="inlineStr"/>
      <c r="D539" s="6">
        <f>IF(B539="","",COUNTIF($B$2:$B$348,"&lt;"&amp;B539))</f>
        <v/>
      </c>
    </row>
    <row r="540">
      <c r="A540" s="8" t="inlineStr"/>
      <c r="B540" s="8" t="inlineStr"/>
      <c r="D540" s="6">
        <f>IF(B540="","",COUNTIF($B$2:$B$348,"&lt;"&amp;B540))</f>
        <v/>
      </c>
    </row>
    <row r="541">
      <c r="A541" s="8" t="inlineStr"/>
      <c r="B541" s="8" t="inlineStr"/>
      <c r="D541" s="6">
        <f>IF(B541="","",COUNTIF($B$2:$B$348,"&lt;"&amp;B541))</f>
        <v/>
      </c>
    </row>
    <row r="542">
      <c r="A542" s="8" t="inlineStr"/>
      <c r="B542" s="8" t="inlineStr"/>
      <c r="D542" s="6">
        <f>IF(B542="","",COUNTIF($B$2:$B$348,"&lt;"&amp;B542))</f>
        <v/>
      </c>
    </row>
    <row r="543">
      <c r="A543" s="8" t="inlineStr"/>
      <c r="B543" s="8" t="inlineStr"/>
      <c r="D543" s="6">
        <f>IF(B543="","",COUNTIF($B$2:$B$348,"&lt;"&amp;B543))</f>
        <v/>
      </c>
    </row>
    <row r="544">
      <c r="A544" s="8" t="inlineStr"/>
      <c r="B544" s="8" t="inlineStr"/>
      <c r="D544" s="6">
        <f>IF(B544="","",COUNTIF($B$2:$B$348,"&lt;"&amp;B544))</f>
        <v/>
      </c>
    </row>
    <row r="545">
      <c r="A545" s="8" t="inlineStr"/>
      <c r="B545" s="8" t="inlineStr"/>
      <c r="D545" s="6">
        <f>IF(B545="","",COUNTIF($B$2:$B$348,"&lt;"&amp;B545))</f>
        <v/>
      </c>
    </row>
    <row r="546">
      <c r="A546" s="8" t="inlineStr"/>
      <c r="B546" s="8" t="inlineStr"/>
      <c r="D546" s="6">
        <f>IF(B546="","",COUNTIF($B$2:$B$348,"&lt;"&amp;B546))</f>
        <v/>
      </c>
    </row>
    <row r="547">
      <c r="A547" s="8" t="inlineStr"/>
      <c r="B547" s="8" t="inlineStr"/>
      <c r="D547" s="6">
        <f>IF(B547="","",COUNTIF($B$2:$B$348,"&lt;"&amp;B547))</f>
        <v/>
      </c>
    </row>
    <row r="548">
      <c r="A548" s="8" t="inlineStr"/>
      <c r="B548" s="8" t="inlineStr"/>
      <c r="D548" s="6">
        <f>IF(B548="","",COUNTIF($B$2:$B$348,"&lt;"&amp;B548))</f>
        <v/>
      </c>
    </row>
    <row r="549">
      <c r="A549" s="8" t="n">
        <v>503</v>
      </c>
      <c r="B549" s="8" t="inlineStr">
        <is>
          <t>25/0503</t>
        </is>
      </c>
      <c r="D549" s="6">
        <f>IF(B549="","",COUNTIF($B$2:$B$348,"&lt;"&amp;B549))</f>
        <v/>
      </c>
    </row>
    <row r="550">
      <c r="A550" s="8" t="n">
        <v>504</v>
      </c>
      <c r="B550" s="8" t="inlineStr">
        <is>
          <t>25/0504</t>
        </is>
      </c>
      <c r="D550" s="6">
        <f>IF(B550="","",COUNTIF($B$2:$B$348,"&lt;"&amp;B550))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Paulo</dc:creator>
  <dcterms:created xsi:type="dcterms:W3CDTF">2010-04-13T14:43:16Z</dcterms:created>
  <dcterms:modified xsi:type="dcterms:W3CDTF">2025-09-29T21:57:36Z</dcterms:modified>
  <cp:lastModifiedBy>vcovato</cp:lastModifiedBy>
</cp:coreProperties>
</file>