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270" windowWidth="20730" windowHeight="11700" tabRatio="600" firstSheet="0" activeTab="0" autoFilterDateGrouping="1"/>
  </bookViews>
  <sheets>
    <sheet name="Version 3.0" sheetId="1" state="visible" r:id="rId1"/>
    <sheet name="Notes" sheetId="2" state="visible" r:id="rId2"/>
  </sheets>
  <definedNames>
    <definedName name="_xlnm._FilterDatabase" localSheetId="0" hidden="1">'Version 3.0'!$A$1:$R$613</definedName>
  </definedNames>
  <calcPr calcId="145621"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name val="Arial"/>
      <family val="2"/>
      <color theme="1"/>
      <sz val="11"/>
    </font>
    <font>
      <name val="Calibri"/>
      <family val="2"/>
      <color theme="10"/>
      <sz val="11"/>
      <u val="single"/>
      <scheme val="minor"/>
    </font>
    <font>
      <name val="Calibri"/>
      <family val="2"/>
      <color theme="1"/>
      <sz val="11"/>
      <scheme val="minor"/>
    </font>
    <font>
      <name val="Arial"/>
      <family val="2"/>
      <color theme="1"/>
      <sz val="8"/>
    </font>
    <font>
      <name val="Calibri"/>
      <family val="2"/>
      <color theme="1"/>
      <sz val="10"/>
      <scheme val="minor"/>
    </font>
    <font>
      <name val="Arial"/>
      <family val="2"/>
      <b val="1"/>
      <color theme="1"/>
      <sz val="8"/>
    </font>
    <font>
      <name val="MS Sans Serif"/>
      <family val="2"/>
      <color indexed="12"/>
      <sz val="10"/>
      <u val="single"/>
    </font>
    <font>
      <name val="Arial"/>
      <family val="2"/>
      <color theme="10"/>
      <sz val="11"/>
      <u val="single"/>
    </font>
    <font>
      <name val="Arial"/>
      <family val="2"/>
      <b val="1"/>
      <color rgb="FF000000"/>
      <sz val="8"/>
    </font>
    <font>
      <name val="Arial"/>
      <family val="2"/>
      <color rgb="FF000000"/>
      <sz val="8"/>
    </font>
    <font>
      <name val="Arial"/>
      <family val="2"/>
      <color rgb="FF0000FF"/>
      <sz val="8"/>
      <u val="single"/>
    </font>
    <font>
      <name val="Calibri"/>
      <family val="2"/>
      <color rgb="FF000000"/>
      <sz val="11"/>
      <scheme val="minor"/>
    </font>
    <font>
      <name val="Arial"/>
      <family val="2"/>
      <color rgb="FF0000FF"/>
      <sz val="9"/>
      <u val="single"/>
    </font>
    <font>
      <name val="Arial"/>
      <family val="2"/>
      <color rgb="FF0000FF"/>
      <sz val="11"/>
      <u val="single"/>
    </font>
  </fonts>
  <fills count="5">
    <fill>
      <patternFill/>
    </fill>
    <fill>
      <patternFill patternType="gray125"/>
    </fill>
    <fill>
      <patternFill>
        <fgColor rgb="FF000000"/>
        <bgColor rgb="FFFFFFFF"/>
      </patternFill>
    </fill>
    <fill>
      <patternFill patternType="solid">
        <fgColor theme="0"/>
        <bgColor indexed="64"/>
      </patternFill>
    </fill>
    <fill>
      <patternFill patternType="solid">
        <fgColor theme="6" tint="0.5999938962981048"/>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s>
  <cellStyleXfs count="8">
    <xf numFmtId="0" fontId="3" fillId="0" borderId="0"/>
    <xf numFmtId="0" fontId="3" fillId="2" borderId="0"/>
    <xf numFmtId="0" fontId="3" fillId="2" borderId="0"/>
    <xf numFmtId="0" fontId="2" fillId="2" borderId="0"/>
    <xf numFmtId="0" fontId="1" fillId="2" borderId="0"/>
    <xf numFmtId="0" fontId="7" fillId="2" borderId="0"/>
    <xf numFmtId="0" fontId="8" fillId="2" borderId="0" applyAlignment="1" applyProtection="1">
      <alignment vertical="top"/>
      <protection locked="0" hidden="0"/>
    </xf>
    <xf numFmtId="0" fontId="2" fillId="0" borderId="0"/>
  </cellStyleXfs>
  <cellXfs count="70">
    <xf numFmtId="0" fontId="0" fillId="0" borderId="0" pivotButton="0" quotePrefix="0" xfId="0"/>
    <xf numFmtId="0" fontId="5" fillId="0" borderId="0" applyAlignment="1" pivotButton="0" quotePrefix="0" xfId="0">
      <alignment horizontal="left"/>
    </xf>
    <xf numFmtId="0" fontId="3" fillId="2" borderId="0" pivotButton="0" quotePrefix="0" xfId="2"/>
    <xf numFmtId="0" fontId="4" fillId="2" borderId="0" applyAlignment="1" pivotButton="0" quotePrefix="0" xfId="4">
      <alignment horizontal="left" wrapText="1"/>
    </xf>
    <xf numFmtId="0" fontId="4" fillId="2" borderId="0" applyAlignment="1" pivotButton="0" quotePrefix="0" xfId="4">
      <alignment horizontal="left" vertical="top" wrapText="1"/>
    </xf>
    <xf numFmtId="0" fontId="4" fillId="2" borderId="0" pivotButton="0" quotePrefix="0" xfId="4"/>
    <xf numFmtId="0" fontId="4" fillId="2" borderId="0" applyAlignment="1" pivotButton="0" quotePrefix="0" xfId="4">
      <alignment wrapText="1"/>
    </xf>
    <xf numFmtId="0" fontId="4" fillId="2" borderId="0" applyAlignment="1" pivotButton="0" quotePrefix="0" xfId="4">
      <alignment horizontal="left" vertical="top" wrapText="1"/>
    </xf>
    <xf numFmtId="0" fontId="4" fillId="2" borderId="0" applyAlignment="1" pivotButton="0" quotePrefix="0" xfId="4">
      <alignment horizontal="left" wrapText="1"/>
    </xf>
    <xf numFmtId="0" fontId="0" fillId="0" borderId="0" applyAlignment="1" pivotButton="0" quotePrefix="0" xfId="0">
      <alignment horizontal="left" vertical="center"/>
    </xf>
    <xf numFmtId="0" fontId="9" fillId="0" borderId="0" applyAlignment="1" pivotButton="0" quotePrefix="0" xfId="0">
      <alignment vertical="center"/>
    </xf>
    <xf numFmtId="0" fontId="10" fillId="0" borderId="0" applyAlignment="1" pivotButton="0" quotePrefix="0" xfId="0">
      <alignment vertical="center"/>
    </xf>
    <xf numFmtId="0" fontId="10" fillId="0" borderId="0" applyAlignment="1" pivotButton="0" quotePrefix="0" xfId="0">
      <alignment vertical="center" wrapText="1"/>
    </xf>
    <xf numFmtId="0" fontId="4" fillId="0" borderId="0" applyAlignment="1" pivotButton="0" quotePrefix="0" xfId="0">
      <alignment vertical="center"/>
    </xf>
    <xf numFmtId="0" fontId="12" fillId="0" borderId="0" applyAlignment="1" pivotButton="0" quotePrefix="0" xfId="0">
      <alignment vertical="center"/>
    </xf>
    <xf numFmtId="0" fontId="11" fillId="0" borderId="0" applyAlignment="1" pivotButton="0" quotePrefix="0" xfId="0">
      <alignment vertical="center"/>
    </xf>
    <xf numFmtId="0" fontId="14" fillId="0" borderId="0" applyAlignment="1" pivotButton="0" quotePrefix="0" xfId="0">
      <alignment vertical="center"/>
    </xf>
    <xf numFmtId="0" fontId="12" fillId="0" borderId="0" applyAlignment="1" pivotButton="0" quotePrefix="0" xfId="0">
      <alignment vertical="center" wrapText="1"/>
    </xf>
    <xf numFmtId="0" fontId="6" fillId="0" borderId="2" applyAlignment="1" pivotButton="0" quotePrefix="0" xfId="0">
      <alignment horizontal="center" vertical="center"/>
    </xf>
    <xf numFmtId="0" fontId="6" fillId="0" borderId="4" applyAlignment="1" pivotButton="0" quotePrefix="0" xfId="0">
      <alignment horizontal="center" vertical="center"/>
    </xf>
    <xf numFmtId="0" fontId="10" fillId="0" borderId="5" applyAlignment="1" pivotButton="0" quotePrefix="0" xfId="0">
      <alignment vertical="center" wrapText="1"/>
    </xf>
    <xf numFmtId="0" fontId="10" fillId="0" borderId="4" applyAlignment="1" pivotButton="0" quotePrefix="0" xfId="0">
      <alignment horizontal="center" vertical="center" wrapText="1"/>
    </xf>
    <xf numFmtId="0" fontId="9" fillId="0" borderId="3" applyAlignment="1" pivotButton="0" quotePrefix="0" xfId="0">
      <alignment horizontal="center" vertical="center" wrapText="1"/>
    </xf>
    <xf numFmtId="0" fontId="4" fillId="0" borderId="0" applyAlignment="1" pivotButton="0" quotePrefix="0" xfId="0">
      <alignment vertical="center"/>
    </xf>
    <xf numFmtId="0" fontId="10" fillId="0" borderId="0" applyAlignment="1" pivotButton="0" quotePrefix="0" xfId="0">
      <alignment vertical="center"/>
    </xf>
    <xf numFmtId="0" fontId="9" fillId="0" borderId="0" applyAlignment="1" pivotButton="0" quotePrefix="0" xfId="0">
      <alignment vertical="center"/>
    </xf>
    <xf numFmtId="0" fontId="4" fillId="2" borderId="0" applyAlignment="1" pivotButton="0" quotePrefix="0" xfId="4">
      <alignment horizontal="left" vertical="top" wrapText="1"/>
    </xf>
    <xf numFmtId="0" fontId="10" fillId="0" borderId="0" applyAlignment="1" pivotButton="0" quotePrefix="0" xfId="0">
      <alignment vertical="center" wrapText="1"/>
    </xf>
    <xf numFmtId="0" fontId="11" fillId="0" borderId="0" applyAlignment="1" pivotButton="0" quotePrefix="0" xfId="0">
      <alignment vertical="center"/>
    </xf>
    <xf numFmtId="0" fontId="4" fillId="3" borderId="0" applyAlignment="1" pivotButton="0" quotePrefix="0" xfId="0">
      <alignment vertical="top" wrapText="1"/>
    </xf>
    <xf numFmtId="1" fontId="10" fillId="3" borderId="1" applyAlignment="1" pivotButton="0" quotePrefix="0" xfId="0">
      <alignment horizontal="center" vertical="center" wrapText="1"/>
    </xf>
    <xf numFmtId="0" fontId="10" fillId="3" borderId="1" applyAlignment="1" pivotButton="0" quotePrefix="0" xfId="0">
      <alignment vertical="center" wrapText="1"/>
    </xf>
    <xf numFmtId="2" fontId="10" fillId="3" borderId="1" applyAlignment="1" pivotButton="0" quotePrefix="0" xfId="0">
      <alignment horizontal="right" vertical="center" wrapText="1"/>
    </xf>
    <xf numFmtId="1" fontId="10" fillId="3" borderId="1" applyAlignment="1" pivotButton="0" quotePrefix="0" xfId="0">
      <alignment horizontal="right" vertical="center" wrapText="1"/>
    </xf>
    <xf numFmtId="0" fontId="10" fillId="3" borderId="1" applyAlignment="1" pivotButton="0" quotePrefix="0" xfId="0">
      <alignment horizontal="right" vertical="center" wrapText="1"/>
    </xf>
    <xf numFmtId="164" fontId="10" fillId="3" borderId="1" applyAlignment="1" pivotButton="0" quotePrefix="0" xfId="0">
      <alignment horizontal="right" vertical="center" wrapText="1"/>
    </xf>
    <xf numFmtId="0" fontId="4" fillId="3" borderId="1" pivotButton="0" quotePrefix="0" xfId="0"/>
    <xf numFmtId="0" fontId="4" fillId="3" borderId="0" pivotButton="0" quotePrefix="0" xfId="0"/>
    <xf numFmtId="0" fontId="4" fillId="3" borderId="1" applyAlignment="1" pivotButton="0" quotePrefix="0" xfId="0">
      <alignment vertical="center"/>
    </xf>
    <xf numFmtId="0" fontId="10" fillId="3" borderId="6" applyAlignment="1" pivotButton="0" quotePrefix="0" xfId="0">
      <alignment vertical="center" wrapText="1"/>
    </xf>
    <xf numFmtId="0" fontId="10" fillId="3" borderId="6" applyAlignment="1" pivotButton="0" quotePrefix="0" xfId="0">
      <alignment horizontal="right" vertical="center" wrapText="1"/>
    </xf>
    <xf numFmtId="164" fontId="10" fillId="3" borderId="6" applyAlignment="1" pivotButton="0" quotePrefix="0" xfId="0">
      <alignment horizontal="right" vertical="center" wrapText="1"/>
    </xf>
    <xf numFmtId="0" fontId="4" fillId="3" borderId="6" pivotButton="0" quotePrefix="0" xfId="0"/>
    <xf numFmtId="1" fontId="4" fillId="3" borderId="0" applyAlignment="1" pivotButton="0" quotePrefix="0" xfId="0">
      <alignment horizontal="center"/>
    </xf>
    <xf numFmtId="2" fontId="4" fillId="3" borderId="0" pivotButton="0" quotePrefix="0" xfId="0"/>
    <xf numFmtId="1" fontId="4" fillId="3" borderId="0" pivotButton="0" quotePrefix="0" xfId="0"/>
    <xf numFmtId="2" fontId="10" fillId="3" borderId="1" applyAlignment="1" pivotButton="0" quotePrefix="0" xfId="0">
      <alignment horizontal="center" vertical="center" wrapText="1"/>
    </xf>
    <xf numFmtId="2" fontId="4" fillId="3" borderId="0" applyAlignment="1" pivotButton="0" quotePrefix="0" xfId="0">
      <alignment horizontal="center"/>
    </xf>
    <xf numFmtId="2" fontId="9" fillId="4" borderId="1" applyAlignment="1" pivotButton="0" quotePrefix="0" xfId="0">
      <alignment horizontal="center" vertical="center" wrapText="1"/>
    </xf>
    <xf numFmtId="0" fontId="9" fillId="4" borderId="1" applyAlignment="1" pivotButton="0" quotePrefix="0" xfId="0">
      <alignment horizontal="center" vertical="center" wrapText="1"/>
    </xf>
    <xf numFmtId="0" fontId="6" fillId="4" borderId="1" applyAlignment="1" pivotButton="0" quotePrefix="1" xfId="0">
      <alignment horizontal="center" vertical="center" wrapText="1"/>
    </xf>
    <xf numFmtId="0" fontId="6" fillId="4" borderId="1" applyAlignment="1" pivotButton="0" quotePrefix="0" xfId="0">
      <alignment horizontal="center" vertical="center" wrapText="1"/>
    </xf>
    <xf numFmtId="0" fontId="6" fillId="4" borderId="1" applyAlignment="1" pivotButton="0" quotePrefix="1" xfId="0">
      <alignment horizontal="center" vertical="center"/>
    </xf>
    <xf numFmtId="0" fontId="13" fillId="0" borderId="0" applyAlignment="1" pivotButton="0" quotePrefix="0" xfId="0">
      <alignment vertical="center"/>
    </xf>
    <xf numFmtId="0" fontId="4" fillId="2" borderId="0" applyAlignment="1" pivotButton="0" quotePrefix="0" xfId="4">
      <alignment horizontal="left" vertical="top" wrapText="1"/>
    </xf>
    <xf numFmtId="0" fontId="3" fillId="2" borderId="0" applyAlignment="1" pivotButton="0" quotePrefix="0" xfId="2">
      <alignment horizontal="left" vertical="top" wrapText="1"/>
    </xf>
    <xf numFmtId="0" fontId="10" fillId="0" borderId="0" applyAlignment="1" pivotButton="0" quotePrefix="0" xfId="0">
      <alignment vertical="center" wrapText="1"/>
    </xf>
    <xf numFmtId="0" fontId="2" fillId="0" borderId="0" applyAlignment="1" pivotButton="0" quotePrefix="0" xfId="7">
      <alignment vertical="center" wrapText="1"/>
    </xf>
    <xf numFmtId="0" fontId="4" fillId="0" borderId="0" applyAlignment="1" pivotButton="0" quotePrefix="0" xfId="0">
      <alignment vertical="center"/>
    </xf>
    <xf numFmtId="0" fontId="10" fillId="0" borderId="0" applyAlignment="1" pivotButton="0" quotePrefix="0" xfId="0">
      <alignment vertical="center"/>
    </xf>
    <xf numFmtId="0" fontId="9" fillId="0" borderId="0" applyAlignment="1" pivotButton="0" quotePrefix="0" xfId="0">
      <alignment vertical="center"/>
    </xf>
    <xf numFmtId="0" fontId="6" fillId="0" borderId="0" applyAlignment="1" pivotButton="0" quotePrefix="0" xfId="0">
      <alignment vertical="center"/>
    </xf>
    <xf numFmtId="0" fontId="9" fillId="0" borderId="0" applyAlignment="1" pivotButton="0" quotePrefix="0" xfId="0">
      <alignment vertical="center" wrapText="1"/>
    </xf>
    <xf numFmtId="0" fontId="11" fillId="0" borderId="0" applyAlignment="1" pivotButton="0" quotePrefix="0" xfId="0">
      <alignment vertical="center"/>
    </xf>
    <xf numFmtId="0" fontId="2" fillId="2" borderId="0" applyAlignment="1" pivotButton="0" quotePrefix="0" xfId="3">
      <alignment vertical="center" wrapText="1"/>
    </xf>
    <xf numFmtId="1" fontId="9" fillId="4" borderId="1" applyAlignment="1" pivotButton="0" quotePrefix="0" xfId="0">
      <alignment horizontal="center" vertical="center" wrapText="1"/>
    </xf>
    <xf numFmtId="1" fontId="10" fillId="3" borderId="1" applyAlignment="1" pivotButton="0" quotePrefix="0" xfId="0">
      <alignment vertical="center" wrapText="1"/>
    </xf>
    <xf numFmtId="1" fontId="10" fillId="3" borderId="6" applyAlignment="1" pivotButton="0" quotePrefix="0" xfId="0">
      <alignment vertical="center" wrapText="1"/>
    </xf>
    <xf numFmtId="164" fontId="10" fillId="3" borderId="1" applyAlignment="1" pivotButton="0" quotePrefix="0" xfId="0">
      <alignment horizontal="right" vertical="center" wrapText="1"/>
    </xf>
    <xf numFmtId="164" fontId="10" fillId="3" borderId="6" applyAlignment="1" pivotButton="0" quotePrefix="0" xfId="0">
      <alignment horizontal="right" vertical="center" wrapText="1"/>
    </xf>
  </cellXfs>
  <cellStyles count="8">
    <cellStyle name="Normal" xfId="0" builtinId="0"/>
    <cellStyle name="Normal 2" xfId="1"/>
    <cellStyle name="Normal 3" xfId="2"/>
    <cellStyle name="Hyperlink 4" xfId="3"/>
    <cellStyle name="Normal 2 2" xfId="4"/>
    <cellStyle name="Hyperlink 3" xfId="5"/>
    <cellStyle name="Hyperlink 2" xfId="6"/>
    <cellStyle name="Hyperlink" xfId="7"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codes.ohio.gov/orc/3302.21" TargetMode="External" Id="rId1" /></Relationships>
</file>

<file path=xl/worksheets/sheet1.xml><?xml version="1.0" encoding="utf-8"?>
<worksheet xmlns="http://schemas.openxmlformats.org/spreadsheetml/2006/main">
  <sheetPr>
    <outlinePr summaryBelow="1" summaryRight="1"/>
    <pageSetUpPr/>
  </sheetPr>
  <dimension ref="A1:Q613"/>
  <sheetViews>
    <sheetView tabSelected="1" workbookViewId="0">
      <pane xSplit="3" ySplit="1" topLeftCell="J2" activePane="bottomRight" state="frozen"/>
      <selection pane="topRight" activeCell="E1" sqref="E1"/>
      <selection pane="bottomLeft" activeCell="A2" sqref="A2"/>
      <selection pane="bottomRight" activeCell="L39" sqref="L39"/>
    </sheetView>
  </sheetViews>
  <sheetFormatPr baseColWidth="8" defaultColWidth="9.140625" defaultRowHeight="11.25"/>
  <cols>
    <col width="11.85546875" customWidth="1" style="43" min="1" max="1"/>
    <col width="11.85546875" customWidth="1" style="47" min="2" max="2"/>
    <col width="23.7109375" customWidth="1" style="37" min="3" max="3"/>
    <col width="10" customWidth="1" style="45" min="4" max="4"/>
    <col width="8.5703125" customWidth="1" style="45" min="5" max="5"/>
    <col width="12.7109375" customWidth="1" style="45" min="6" max="6"/>
    <col width="10.42578125" customWidth="1" style="45" min="7" max="7"/>
    <col width="15.85546875" customWidth="1" style="44" min="8" max="8"/>
    <col width="15.85546875" customWidth="1" style="37" min="9" max="11"/>
    <col width="12.7109375" customWidth="1" style="37" min="12" max="12"/>
    <col width="15.85546875" customWidth="1" style="37" min="13" max="16"/>
    <col width="83.28515625" bestFit="1" customWidth="1" style="37" min="17" max="17"/>
    <col width="9.140625" customWidth="1" style="37" min="18" max="16384"/>
  </cols>
  <sheetData>
    <row r="1" ht="65.25" customFormat="1" customHeight="1" s="29">
      <c r="A1" s="49" t="inlineStr">
        <is>
          <t>January Gifted Ranking</t>
        </is>
      </c>
      <c r="B1" s="48" t="inlineStr">
        <is>
          <t>January Gifted Ranking Average</t>
        </is>
      </c>
      <c r="C1" s="49" t="inlineStr">
        <is>
          <t>District Name</t>
        </is>
      </c>
      <c r="D1" s="65" t="inlineStr">
        <is>
          <t>Total Identified as Gifted  January update</t>
        </is>
      </c>
      <c r="E1" s="65" t="inlineStr">
        <is>
          <t>Total Students Receiving Gifted Services January Update</t>
        </is>
      </c>
      <c r="F1" s="65" t="inlineStr">
        <is>
          <t xml:space="preserve"> Total Enrollment 2013 January Update</t>
        </is>
      </c>
      <c r="G1" s="49" t="inlineStr">
        <is>
          <t>Opportunity Rank 2013  January update</t>
        </is>
      </c>
      <c r="H1" s="48" t="inlineStr">
        <is>
          <t xml:space="preserve"> Gifted Performance Index 2013 JANUARY UPDATE</t>
        </is>
      </c>
      <c r="I1" s="49" t="inlineStr">
        <is>
          <t>Gifted Performance Index Rank 2013 JANUARY UPDATE</t>
        </is>
      </c>
      <c r="J1" s="49" t="inlineStr">
        <is>
          <t>Value-Added Gain Index Rank 2013</t>
        </is>
      </c>
      <c r="K1" s="49" t="inlineStr">
        <is>
          <t>Value-Added Gifted Gain Index 2013</t>
        </is>
      </c>
      <c r="L1" s="49" t="inlineStr">
        <is>
          <t>Value-Added  Gifted Classification 2013</t>
        </is>
      </c>
      <c r="M1" s="50" t="inlineStr">
        <is>
          <t>District IRN</t>
        </is>
      </c>
      <c r="N1" s="51" t="inlineStr">
        <is>
          <t>ODE Designated County</t>
        </is>
      </c>
      <c r="O1" s="52" t="inlineStr">
        <is>
          <t>District Org Type</t>
        </is>
      </c>
      <c r="P1" s="50" t="inlineStr">
        <is>
          <t>District Org Status as of January 31, 2014</t>
        </is>
      </c>
      <c r="Q1" s="49" t="inlineStr">
        <is>
          <t>Comments</t>
        </is>
      </c>
    </row>
    <row r="2">
      <c r="A2" s="30">
        <f>RANK(B2,$B$2:$B$551,1)</f>
        <v/>
      </c>
      <c r="B2" s="46">
        <f>AVERAGE(G2,I2,J2)</f>
        <v/>
      </c>
      <c r="C2" s="31" t="inlineStr">
        <is>
          <t>Rocky River City</t>
        </is>
      </c>
      <c r="D2" s="66" t="n">
        <v>933.722944444445</v>
      </c>
      <c r="E2" s="66" t="n">
        <v>156.611111111111</v>
      </c>
      <c r="F2" s="66" t="n">
        <v>2460.5629874552</v>
      </c>
      <c r="G2" s="33" t="n">
        <v>24</v>
      </c>
      <c r="H2" s="32" t="n">
        <v>117.91</v>
      </c>
      <c r="I2" s="34" t="n">
        <v>22</v>
      </c>
      <c r="J2" s="34" t="n">
        <v>1</v>
      </c>
      <c r="K2" s="68" t="n">
        <v>6.28623629719854</v>
      </c>
      <c r="L2" s="34" t="inlineStr">
        <is>
          <t>A</t>
        </is>
      </c>
      <c r="M2" s="31" t="inlineStr">
        <is>
          <t>044701</t>
        </is>
      </c>
      <c r="N2" s="31" t="inlineStr">
        <is>
          <t>Cuyahoga</t>
        </is>
      </c>
      <c r="O2" s="31" t="inlineStr">
        <is>
          <t>Public District</t>
        </is>
      </c>
      <c r="P2" s="31" t="inlineStr">
        <is>
          <t>Open</t>
        </is>
      </c>
      <c r="Q2" s="36" t="n"/>
    </row>
    <row r="3">
      <c r="A3" s="30">
        <f>RANK(B3,$B$2:$B$551,1)</f>
        <v/>
      </c>
      <c r="B3" s="46">
        <f>AVERAGE(G3,I3,J3)</f>
        <v/>
      </c>
      <c r="C3" s="31" t="inlineStr">
        <is>
          <t>Lakota Local</t>
        </is>
      </c>
      <c r="D3" s="66" t="n">
        <v>5458.43246345515</v>
      </c>
      <c r="E3" s="66" t="n">
        <v>1354.18428571429</v>
      </c>
      <c r="F3" s="66" t="n">
        <v>16180.9981129997</v>
      </c>
      <c r="G3" s="33" t="n">
        <v>21</v>
      </c>
      <c r="H3" s="32" t="n">
        <v>117.5</v>
      </c>
      <c r="I3" s="34" t="n">
        <v>43</v>
      </c>
      <c r="J3" s="34" t="n">
        <v>9</v>
      </c>
      <c r="K3" s="68" t="n">
        <v>4.38022508038585</v>
      </c>
      <c r="L3" s="34" t="inlineStr">
        <is>
          <t>A</t>
        </is>
      </c>
      <c r="M3" s="31" t="inlineStr">
        <is>
          <t>046110</t>
        </is>
      </c>
      <c r="N3" s="31" t="inlineStr">
        <is>
          <t>Butler</t>
        </is>
      </c>
      <c r="O3" s="31" t="inlineStr">
        <is>
          <t>Public District</t>
        </is>
      </c>
      <c r="P3" s="31" t="inlineStr">
        <is>
          <t>Open</t>
        </is>
      </c>
      <c r="Q3" s="36" t="n"/>
    </row>
    <row r="4">
      <c r="A4" s="30">
        <f>RANK(B4,$B$2:$B$551,1)</f>
        <v/>
      </c>
      <c r="B4" s="46">
        <f>AVERAGE(G4,I4,J4)</f>
        <v/>
      </c>
      <c r="C4" s="31" t="inlineStr">
        <is>
          <t>Mason City</t>
        </is>
      </c>
      <c r="D4" s="66" t="n">
        <v>3671.67905302776</v>
      </c>
      <c r="E4" s="66" t="n">
        <v>767.319094846526</v>
      </c>
      <c r="F4" s="66" t="n">
        <v>10428.2851084527</v>
      </c>
      <c r="G4" s="33" t="n">
        <v>25</v>
      </c>
      <c r="H4" s="32" t="n">
        <v>117.46</v>
      </c>
      <c r="I4" s="34" t="n">
        <v>49</v>
      </c>
      <c r="J4" s="34" t="n">
        <v>13</v>
      </c>
      <c r="K4" s="68" t="n">
        <v>3.58619505494505</v>
      </c>
      <c r="L4" s="34" t="inlineStr">
        <is>
          <t>A</t>
        </is>
      </c>
      <c r="M4" s="31" t="inlineStr">
        <is>
          <t>050450</t>
        </is>
      </c>
      <c r="N4" s="31" t="inlineStr">
        <is>
          <t>[Person_1]</t>
        </is>
      </c>
      <c r="O4" s="31" t="inlineStr">
        <is>
          <t>Public District</t>
        </is>
      </c>
      <c r="P4" s="31" t="inlineStr">
        <is>
          <t>Open</t>
        </is>
      </c>
      <c r="Q4" s="36" t="n"/>
    </row>
    <row r="5">
      <c r="A5" s="30">
        <f>RANK(B5,$B$2:$B$551,1)</f>
        <v/>
      </c>
      <c r="B5" s="46">
        <f>AVERAGE(G5,I5,J5)</f>
        <v/>
      </c>
      <c r="C5" s="31" t="inlineStr">
        <is>
          <t>Dublin City</t>
        </is>
      </c>
      <c r="D5" s="66" t="n">
        <v>4406.40054262046</v>
      </c>
      <c r="E5" s="66" t="n">
        <v>1131.46336206897</v>
      </c>
      <c r="F5" s="66" t="n">
        <v>14055.5878504174</v>
      </c>
      <c r="G5" s="33" t="n">
        <v>31</v>
      </c>
      <c r="H5" s="32" t="n">
        <v>118.86</v>
      </c>
      <c r="I5" s="34" t="n">
        <v>7</v>
      </c>
      <c r="J5" s="34" t="n">
        <v>73</v>
      </c>
      <c r="K5" s="68" t="n">
        <v>1.73638869745003</v>
      </c>
      <c r="L5" s="34" t="inlineStr">
        <is>
          <t>B</t>
        </is>
      </c>
      <c r="M5" s="31" t="inlineStr">
        <is>
          <t>047027</t>
        </is>
      </c>
      <c r="N5" s="31" t="inlineStr">
        <is>
          <t>Franklin</t>
        </is>
      </c>
      <c r="O5" s="31" t="inlineStr">
        <is>
          <t>Public District</t>
        </is>
      </c>
      <c r="P5" s="31" t="inlineStr">
        <is>
          <t>Open</t>
        </is>
      </c>
      <c r="Q5" s="36" t="n"/>
    </row>
    <row r="6">
      <c r="A6" s="30">
        <f>RANK(B6,$B$2:$B$551,1)</f>
        <v/>
      </c>
      <c r="B6" s="46">
        <f>AVERAGE(G6,I6,J6)</f>
        <v/>
      </c>
      <c r="C6" s="31" t="inlineStr">
        <is>
          <t>Beachwood City</t>
        </is>
      </c>
      <c r="D6" s="66" t="n">
        <v>378.497206703911</v>
      </c>
      <c r="E6" s="66" t="n">
        <v>157.497206703911</v>
      </c>
      <c r="F6" s="66" t="n">
        <v>1481.05282213011</v>
      </c>
      <c r="G6" s="33" t="n">
        <v>29</v>
      </c>
      <c r="H6" s="32" t="n">
        <v>117.83</v>
      </c>
      <c r="I6" s="34" t="n">
        <v>26</v>
      </c>
      <c r="J6" s="34" t="n">
        <v>60</v>
      </c>
      <c r="K6" s="68" t="n">
        <v>2.01650084930842</v>
      </c>
      <c r="L6" s="34" t="inlineStr">
        <is>
          <t>A</t>
        </is>
      </c>
      <c r="M6" s="31" t="inlineStr">
        <is>
          <t>043554</t>
        </is>
      </c>
      <c r="N6" s="31" t="inlineStr">
        <is>
          <t>Cuyahoga</t>
        </is>
      </c>
      <c r="O6" s="31" t="inlineStr">
        <is>
          <t>Public District</t>
        </is>
      </c>
      <c r="P6" s="31" t="inlineStr">
        <is>
          <t>Open</t>
        </is>
      </c>
      <c r="Q6" s="36" t="n"/>
    </row>
    <row r="7">
      <c r="A7" s="30">
        <f>RANK(B7,$B$2:$B$551,1)</f>
        <v/>
      </c>
      <c r="B7" s="46">
        <f>AVERAGE(G7,I7,J7)</f>
        <v/>
      </c>
      <c r="C7" s="31" t="inlineStr">
        <is>
          <t>Aurora City</t>
        </is>
      </c>
      <c r="D7" s="66" t="n">
        <v>619.94897859408</v>
      </c>
      <c r="E7" s="66" t="n">
        <v>166.607954545455</v>
      </c>
      <c r="F7" s="66" t="n">
        <v>2818.85796495796</v>
      </c>
      <c r="G7" s="33" t="n">
        <v>81</v>
      </c>
      <c r="H7" s="32" t="n">
        <v>117.75</v>
      </c>
      <c r="I7" s="34" t="n">
        <v>29</v>
      </c>
      <c r="J7" s="34" t="n">
        <v>16</v>
      </c>
      <c r="K7" s="68" t="n">
        <v>3.11188715420433</v>
      </c>
      <c r="L7" s="34" t="inlineStr">
        <is>
          <t>A</t>
        </is>
      </c>
      <c r="M7" s="31" t="inlineStr">
        <is>
          <t>049171</t>
        </is>
      </c>
      <c r="N7" s="31" t="inlineStr">
        <is>
          <t>Portage</t>
        </is>
      </c>
      <c r="O7" s="31" t="inlineStr">
        <is>
          <t>Public District</t>
        </is>
      </c>
      <c r="P7" s="31" t="inlineStr">
        <is>
          <t>Open</t>
        </is>
      </c>
      <c r="Q7" s="36" t="n"/>
    </row>
    <row r="8">
      <c r="A8" s="30">
        <f>RANK(B8,$B$2:$B$551,1)</f>
        <v/>
      </c>
      <c r="B8" s="46">
        <f>AVERAGE(G8,I8,J8)</f>
        <v/>
      </c>
      <c r="C8" s="31" t="inlineStr">
        <is>
          <t>Beavercreek City</t>
        </is>
      </c>
      <c r="D8" s="66" t="n">
        <v>1509.63180541369</v>
      </c>
      <c r="E8" s="66" t="n">
        <v>543.034090909091</v>
      </c>
      <c r="F8" s="66" t="n">
        <v>7244.45023821424</v>
      </c>
      <c r="G8" s="33" t="n">
        <v>70</v>
      </c>
      <c r="H8" s="32" t="n">
        <v>117.38</v>
      </c>
      <c r="I8" s="34" t="n">
        <v>57</v>
      </c>
      <c r="J8" s="34" t="n">
        <v>3</v>
      </c>
      <c r="K8" s="68" t="n">
        <v>6.00481295121418</v>
      </c>
      <c r="L8" s="34" t="inlineStr">
        <is>
          <t>A</t>
        </is>
      </c>
      <c r="M8" s="31" t="inlineStr">
        <is>
          <t>047241</t>
        </is>
      </c>
      <c r="N8" s="31" t="inlineStr">
        <is>
          <t>Greene</t>
        </is>
      </c>
      <c r="O8" s="31" t="inlineStr">
        <is>
          <t>Public District</t>
        </is>
      </c>
      <c r="P8" s="31" t="inlineStr">
        <is>
          <t>Open</t>
        </is>
      </c>
      <c r="Q8" s="36" t="n"/>
    </row>
    <row r="9">
      <c r="A9" s="30">
        <f>RANK(B9,$B$2:$B$551,1)</f>
        <v/>
      </c>
      <c r="B9" s="46">
        <f>AVERAGE(G9,I9,J9)</f>
        <v/>
      </c>
      <c r="C9" s="31" t="inlineStr">
        <is>
          <t>Sycamore Community City</t>
        </is>
      </c>
      <c r="D9" s="66" t="n">
        <v>2071.7958176565</v>
      </c>
      <c r="E9" s="66" t="n">
        <v>363.455056179775</v>
      </c>
      <c r="F9" s="66" t="n">
        <v>5149.04016806765</v>
      </c>
      <c r="G9" s="33" t="n">
        <v>18</v>
      </c>
      <c r="H9" s="32" t="n">
        <v>117.26</v>
      </c>
      <c r="I9" s="34" t="n">
        <v>66</v>
      </c>
      <c r="J9" s="34" t="n">
        <v>48</v>
      </c>
      <c r="K9" s="68" t="n">
        <v>2.24918743228602</v>
      </c>
      <c r="L9" s="34" t="inlineStr">
        <is>
          <t>A</t>
        </is>
      </c>
      <c r="M9" s="31" t="inlineStr">
        <is>
          <t>044867</t>
        </is>
      </c>
      <c r="N9" s="31" t="inlineStr">
        <is>
          <t>[Person_2]</t>
        </is>
      </c>
      <c r="O9" s="31" t="inlineStr">
        <is>
          <t>Public District</t>
        </is>
      </c>
      <c r="P9" s="31" t="inlineStr">
        <is>
          <t>Open</t>
        </is>
      </c>
      <c r="Q9" s="36" t="n"/>
    </row>
    <row r="10">
      <c r="A10" s="30">
        <f>RANK(B10,$B$2:$B$551,1)</f>
        <v/>
      </c>
      <c r="B10" s="46">
        <f>AVERAGE(G10,I10,J10)</f>
        <v/>
      </c>
      <c r="C10" s="31" t="inlineStr">
        <is>
          <t>Hudson City</t>
        </is>
      </c>
      <c r="D10" s="66" t="n">
        <v>1878.20532735128</v>
      </c>
      <c r="E10" s="66" t="n">
        <v>204.491525423729</v>
      </c>
      <c r="F10" s="66" t="n">
        <v>4490.16165896494</v>
      </c>
      <c r="G10" s="33" t="n">
        <v>27</v>
      </c>
      <c r="H10" s="32" t="n">
        <v>116.98</v>
      </c>
      <c r="I10" s="34" t="n">
        <v>100</v>
      </c>
      <c r="J10" s="34" t="n">
        <v>6</v>
      </c>
      <c r="K10" s="68" t="n">
        <v>5.36476906552095</v>
      </c>
      <c r="L10" s="34" t="inlineStr">
        <is>
          <t>A</t>
        </is>
      </c>
      <c r="M10" s="31" t="inlineStr">
        <is>
          <t>050021</t>
        </is>
      </c>
      <c r="N10" s="31" t="inlineStr">
        <is>
          <t>Summit</t>
        </is>
      </c>
      <c r="O10" s="31" t="inlineStr">
        <is>
          <t>Public District</t>
        </is>
      </c>
      <c r="P10" s="31" t="inlineStr">
        <is>
          <t>Open</t>
        </is>
      </c>
      <c r="Q10" s="36" t="n"/>
    </row>
    <row r="11">
      <c r="A11" s="30">
        <f>RANK(B11,$B$2:$B$551,1)</f>
        <v/>
      </c>
      <c r="B11" s="46">
        <f>AVERAGE(G11,I11,J11)</f>
        <v/>
      </c>
      <c r="C11" s="31" t="inlineStr">
        <is>
          <t>Bellbrook-Sugarcreek Local</t>
        </is>
      </c>
      <c r="D11" s="66" t="n">
        <v>631.897806188371</v>
      </c>
      <c r="E11" s="66" t="n">
        <v>244.263352601156</v>
      </c>
      <c r="F11" s="66" t="n">
        <v>2597.93567966788</v>
      </c>
      <c r="G11" s="33" t="n">
        <v>37</v>
      </c>
      <c r="H11" s="32" t="n">
        <v>117.46</v>
      </c>
      <c r="I11" s="34" t="n">
        <v>49</v>
      </c>
      <c r="J11" s="34" t="n">
        <v>50</v>
      </c>
      <c r="K11" s="68" t="n">
        <v>2.21663384335707</v>
      </c>
      <c r="L11" s="34" t="inlineStr">
        <is>
          <t>A</t>
        </is>
      </c>
      <c r="M11" s="31" t="inlineStr">
        <is>
          <t>047274</t>
        </is>
      </c>
      <c r="N11" s="31" t="inlineStr">
        <is>
          <t>Greene</t>
        </is>
      </c>
      <c r="O11" s="31" t="inlineStr">
        <is>
          <t>Public District</t>
        </is>
      </c>
      <c r="P11" s="31" t="inlineStr">
        <is>
          <t>Open</t>
        </is>
      </c>
      <c r="Q11" s="36" t="n"/>
    </row>
    <row r="12">
      <c r="A12" s="30">
        <f>RANK(B12,$B$2:$B$551,1)</f>
        <v/>
      </c>
      <c r="B12" s="46">
        <f>AVERAGE(G12,I12,J12)</f>
        <v/>
      </c>
      <c r="C12" s="31" t="inlineStr">
        <is>
          <t>Oakwood City</t>
        </is>
      </c>
      <c r="D12" s="66" t="n">
        <v>931.824588934346</v>
      </c>
      <c r="E12" s="66" t="n">
        <v>165.36840054549</v>
      </c>
      <c r="F12" s="66" t="n">
        <v>2076.95279563608</v>
      </c>
      <c r="G12" s="33" t="n">
        <v>10</v>
      </c>
      <c r="H12" s="32" t="n">
        <v>116.75</v>
      </c>
      <c r="I12" s="34" t="n">
        <v>125</v>
      </c>
      <c r="J12" s="34" t="n">
        <v>5</v>
      </c>
      <c r="K12" s="68" t="n">
        <v>5.50223015165031</v>
      </c>
      <c r="L12" s="34" t="inlineStr">
        <is>
          <t>A</t>
        </is>
      </c>
      <c r="M12" s="31" t="inlineStr">
        <is>
          <t>044586</t>
        </is>
      </c>
      <c r="N12" s="31" t="inlineStr">
        <is>
          <t>Montgomery</t>
        </is>
      </c>
      <c r="O12" s="31" t="inlineStr">
        <is>
          <t>Public District</t>
        </is>
      </c>
      <c r="P12" s="31" t="inlineStr">
        <is>
          <t>Open</t>
        </is>
      </c>
      <c r="Q12" s="36" t="n"/>
    </row>
    <row r="13">
      <c r="A13" s="30">
        <f>RANK(B13,$B$2:$B$551,1)</f>
        <v/>
      </c>
      <c r="B13" s="46">
        <f>AVERAGE(G13,I13,J13)</f>
        <v/>
      </c>
      <c r="C13" s="31" t="inlineStr">
        <is>
          <t>Indian Hill Exempted Village</t>
        </is>
      </c>
      <c r="D13" s="66" t="n">
        <v>1005.85404494382</v>
      </c>
      <c r="E13" s="66" t="n">
        <v>166.745393258427</v>
      </c>
      <c r="F13" s="66" t="n">
        <v>1951.59659840522</v>
      </c>
      <c r="G13" s="33" t="n">
        <v>9</v>
      </c>
      <c r="H13" s="32" t="n">
        <v>116.56</v>
      </c>
      <c r="I13" s="34" t="n">
        <v>157</v>
      </c>
      <c r="J13" s="34" t="n">
        <v>4</v>
      </c>
      <c r="K13" s="68" t="n">
        <v>5.64789762340037</v>
      </c>
      <c r="L13" s="34" t="inlineStr">
        <is>
          <t>A</t>
        </is>
      </c>
      <c r="M13" s="31" t="inlineStr">
        <is>
          <t>045435</t>
        </is>
      </c>
      <c r="N13" s="31" t="inlineStr">
        <is>
          <t>[Person_2]</t>
        </is>
      </c>
      <c r="O13" s="31" t="inlineStr">
        <is>
          <t>Public District</t>
        </is>
      </c>
      <c r="P13" s="31" t="inlineStr">
        <is>
          <t>Open</t>
        </is>
      </c>
      <c r="Q13" s="36" t="n"/>
    </row>
    <row r="14" ht="22.5" customHeight="1">
      <c r="A14" s="30">
        <f>RANK(B14,$B$2:$B$551,1)</f>
        <v/>
      </c>
      <c r="B14" s="46">
        <f>AVERAGE(G14,I14,J14)</f>
        <v/>
      </c>
      <c r="C14" s="31" t="inlineStr">
        <is>
          <t>Brecksville-Broadview Heights City</t>
        </is>
      </c>
      <c r="D14" s="66" t="n">
        <v>1298.43788825384</v>
      </c>
      <c r="E14" s="66" t="n">
        <v>70.70621468926549</v>
      </c>
      <c r="F14" s="66" t="n">
        <v>4085.69818589181</v>
      </c>
      <c r="G14" s="33" t="n">
        <v>82</v>
      </c>
      <c r="H14" s="32" t="n">
        <v>117.6</v>
      </c>
      <c r="I14" s="34" t="n">
        <v>37</v>
      </c>
      <c r="J14" s="34" t="n">
        <v>51</v>
      </c>
      <c r="K14" s="68" t="n">
        <v>2.19159409314654</v>
      </c>
      <c r="L14" s="34" t="inlineStr">
        <is>
          <t>A</t>
        </is>
      </c>
      <c r="M14" s="31" t="inlineStr">
        <is>
          <t>043646</t>
        </is>
      </c>
      <c r="N14" s="31" t="inlineStr">
        <is>
          <t>Cuyahoga</t>
        </is>
      </c>
      <c r="O14" s="31" t="inlineStr">
        <is>
          <t>Public District</t>
        </is>
      </c>
      <c r="P14" s="31" t="inlineStr">
        <is>
          <t>Open</t>
        </is>
      </c>
      <c r="Q14" s="36" t="n"/>
    </row>
    <row r="15">
      <c r="A15" s="30">
        <f>RANK(B15,$B$2:$B$551,1)</f>
        <v/>
      </c>
      <c r="B15" s="46">
        <f>AVERAGE(G15,I15,J15)</f>
        <v/>
      </c>
      <c r="C15" s="31" t="inlineStr">
        <is>
          <t>[Person_3]</t>
        </is>
      </c>
      <c r="D15" s="66" t="n">
        <v>989.5555617977529</v>
      </c>
      <c r="E15" s="66" t="n">
        <v>376.134831460674</v>
      </c>
      <c r="F15" s="66" t="n">
        <v>4026.29829829648</v>
      </c>
      <c r="G15" s="33" t="n">
        <v>34</v>
      </c>
      <c r="H15" s="32" t="n">
        <v>116.96</v>
      </c>
      <c r="I15" s="34" t="n">
        <v>103</v>
      </c>
      <c r="J15" s="34" t="n">
        <v>53</v>
      </c>
      <c r="K15" s="68" t="n">
        <v>2.13966077228437</v>
      </c>
      <c r="L15" s="34" t="inlineStr">
        <is>
          <t>A</t>
        </is>
      </c>
      <c r="M15" s="31" t="inlineStr">
        <is>
          <t>050013</t>
        </is>
      </c>
      <c r="N15" s="31" t="inlineStr">
        <is>
          <t>Summit</t>
        </is>
      </c>
      <c r="O15" s="31" t="inlineStr">
        <is>
          <t>Public District</t>
        </is>
      </c>
      <c r="P15" s="31" t="inlineStr">
        <is>
          <t>Open</t>
        </is>
      </c>
      <c r="Q15" s="36" t="n"/>
    </row>
    <row r="16">
      <c r="A16" s="30">
        <f>RANK(B16,$B$2:$B$551,1)</f>
        <v/>
      </c>
      <c r="B16" s="46">
        <f>AVERAGE(G16,I16,J16)</f>
        <v/>
      </c>
      <c r="C16" s="31" t="inlineStr">
        <is>
          <t>Shaker Heights City</t>
        </is>
      </c>
      <c r="D16" s="66" t="n">
        <v>1506.65450051361</v>
      </c>
      <c r="E16" s="66" t="n">
        <v>180</v>
      </c>
      <c r="F16" s="66" t="n">
        <v>5285.96754063323</v>
      </c>
      <c r="G16" s="33" t="n">
        <v>79</v>
      </c>
      <c r="H16" s="32" t="n">
        <v>117.31</v>
      </c>
      <c r="I16" s="34" t="n">
        <v>62</v>
      </c>
      <c r="J16" s="34" t="n">
        <v>63</v>
      </c>
      <c r="K16" s="68" t="n">
        <v>1.92077949586952</v>
      </c>
      <c r="L16" s="34" t="inlineStr">
        <is>
          <t>B</t>
        </is>
      </c>
      <c r="M16" s="31" t="inlineStr">
        <is>
          <t>044750</t>
        </is>
      </c>
      <c r="N16" s="31" t="inlineStr">
        <is>
          <t>Cuyahoga</t>
        </is>
      </c>
      <c r="O16" s="31" t="inlineStr">
        <is>
          <t>Public District</t>
        </is>
      </c>
      <c r="P16" s="31" t="inlineStr">
        <is>
          <t>Open</t>
        </is>
      </c>
      <c r="Q16" s="36" t="n"/>
    </row>
    <row r="17">
      <c r="A17" s="30">
        <f>RANK(B17,$B$2:$B$551,1)</f>
        <v/>
      </c>
      <c r="B17" s="46">
        <f>AVERAGE(G17,I17,J17)</f>
        <v/>
      </c>
      <c r="C17" s="31" t="inlineStr">
        <is>
          <t>[Person_4]</t>
        </is>
      </c>
      <c r="D17" s="66" t="n">
        <v>560.870740068562</v>
      </c>
      <c r="E17" s="66" t="n">
        <v>514.870740068562</v>
      </c>
      <c r="F17" s="66" t="n">
        <v>2936.51989367654</v>
      </c>
      <c r="G17" s="33" t="n">
        <v>12</v>
      </c>
      <c r="H17" s="32" t="n">
        <v>117.19</v>
      </c>
      <c r="I17" s="34" t="n">
        <v>72</v>
      </c>
      <c r="J17" s="34" t="n">
        <v>121</v>
      </c>
      <c r="K17" s="68" t="n">
        <v>1.1753079346892</v>
      </c>
      <c r="L17" s="34" t="inlineStr">
        <is>
          <t>B</t>
        </is>
      </c>
      <c r="M17" s="31" t="inlineStr">
        <is>
          <t>047183</t>
        </is>
      </c>
      <c r="N17" s="31" t="inlineStr">
        <is>
          <t>[Person_5]</t>
        </is>
      </c>
      <c r="O17" s="31" t="inlineStr">
        <is>
          <t>Public District</t>
        </is>
      </c>
      <c r="P17" s="31" t="inlineStr">
        <is>
          <t>Open</t>
        </is>
      </c>
      <c r="Q17" s="36" t="n"/>
    </row>
    <row r="18">
      <c r="A18" s="30">
        <f>RANK(B18,$B$2:$B$551,1)</f>
        <v/>
      </c>
      <c r="B18" s="46">
        <f>AVERAGE(G18,I18,J18)</f>
        <v/>
      </c>
      <c r="C18" s="31" t="inlineStr">
        <is>
          <t>Johnstown-Monroe Local</t>
        </is>
      </c>
      <c r="D18" s="66" t="n">
        <v>329.660480271838</v>
      </c>
      <c r="E18" s="66" t="n">
        <v>185.944317321108</v>
      </c>
      <c r="F18" s="66" t="n">
        <v>1606.28507804892</v>
      </c>
      <c r="G18" s="33" t="n">
        <v>33</v>
      </c>
      <c r="H18" s="32" t="n">
        <v>117.48</v>
      </c>
      <c r="I18" s="34" t="n">
        <v>46</v>
      </c>
      <c r="J18" s="34" t="n">
        <v>134</v>
      </c>
      <c r="K18" s="68" t="n">
        <v>1.07394002068252</v>
      </c>
      <c r="L18" s="34" t="inlineStr">
        <is>
          <t>B</t>
        </is>
      </c>
      <c r="M18" s="31" t="inlineStr">
        <is>
          <t>047985</t>
        </is>
      </c>
      <c r="N18" s="31" t="inlineStr">
        <is>
          <t>Licking</t>
        </is>
      </c>
      <c r="O18" s="31" t="inlineStr">
        <is>
          <t>Public District</t>
        </is>
      </c>
      <c r="P18" s="31" t="inlineStr">
        <is>
          <t>Open</t>
        </is>
      </c>
      <c r="Q18" s="36" t="n"/>
    </row>
    <row r="19">
      <c r="A19" s="30">
        <f>RANK(B19,$B$2:$B$551,1)</f>
        <v/>
      </c>
      <c r="B19" s="46">
        <f>AVERAGE(G19,I19,J19)</f>
        <v/>
      </c>
      <c r="C19" s="31" t="inlineStr">
        <is>
          <t>[Person_6]</t>
        </is>
      </c>
      <c r="D19" s="66" t="n">
        <v>1951.46537022977</v>
      </c>
      <c r="E19" s="66" t="n">
        <v>180</v>
      </c>
      <c r="F19" s="66" t="n">
        <v>7260.85761027418</v>
      </c>
      <c r="G19" s="33" t="n">
        <v>101</v>
      </c>
      <c r="H19" s="32" t="n">
        <v>118.14</v>
      </c>
      <c r="I19" s="34" t="n">
        <v>14</v>
      </c>
      <c r="J19" s="34" t="n">
        <v>98</v>
      </c>
      <c r="K19" s="68" t="n">
        <v>1.44730839416058</v>
      </c>
      <c r="L19" s="34" t="inlineStr">
        <is>
          <t>B</t>
        </is>
      </c>
      <c r="M19" s="31" t="inlineStr">
        <is>
          <t>047340</t>
        </is>
      </c>
      <c r="N19" s="31" t="inlineStr">
        <is>
          <t>[Person_2]</t>
        </is>
      </c>
      <c r="O19" s="31" t="inlineStr">
        <is>
          <t>Public District</t>
        </is>
      </c>
      <c r="P19" s="31" t="inlineStr">
        <is>
          <t>Open</t>
        </is>
      </c>
      <c r="Q19" s="36" t="n"/>
    </row>
    <row r="20">
      <c r="A20" s="30">
        <f>RANK(B20,$B$2:$B$551,1)</f>
        <v/>
      </c>
      <c r="B20" s="46">
        <f>AVERAGE(G20,I20,J20)</f>
        <v/>
      </c>
      <c r="C20" s="31" t="inlineStr">
        <is>
          <t>Centerville City</t>
        </is>
      </c>
      <c r="D20" s="66" t="n">
        <v>2447.19104395604</v>
      </c>
      <c r="E20" s="66" t="n">
        <v>684.302197802198</v>
      </c>
      <c r="F20" s="66" t="n">
        <v>7839.89186813187</v>
      </c>
      <c r="G20" s="33" t="n">
        <v>28</v>
      </c>
      <c r="H20" s="32" t="n">
        <v>116.7</v>
      </c>
      <c r="I20" s="34" t="n">
        <v>133</v>
      </c>
      <c r="J20" s="34" t="n">
        <v>54</v>
      </c>
      <c r="K20" s="68" t="n">
        <v>2.11102382822728</v>
      </c>
      <c r="L20" s="34" t="inlineStr">
        <is>
          <t>A</t>
        </is>
      </c>
      <c r="M20" s="31" t="inlineStr">
        <is>
          <t>043737</t>
        </is>
      </c>
      <c r="N20" s="31" t="inlineStr">
        <is>
          <t>Montgomery</t>
        </is>
      </c>
      <c r="O20" s="31" t="inlineStr">
        <is>
          <t>Public District</t>
        </is>
      </c>
      <c r="P20" s="31" t="inlineStr">
        <is>
          <t>Open</t>
        </is>
      </c>
      <c r="Q20" s="36" t="n"/>
    </row>
    <row r="21">
      <c r="A21" s="30">
        <f>RANK(B21,$B$2:$B$551,1)</f>
        <v/>
      </c>
      <c r="B21" s="46">
        <f>AVERAGE(G21,I21,J21)</f>
        <v/>
      </c>
      <c r="C21" s="31" t="inlineStr">
        <is>
          <t>Twinsburg City</t>
        </is>
      </c>
      <c r="D21" s="66" t="n">
        <v>1034.3310697097</v>
      </c>
      <c r="E21" s="66" t="n">
        <v>112.354285714286</v>
      </c>
      <c r="F21" s="66" t="n">
        <v>4231.90009268253</v>
      </c>
      <c r="G21" s="33" t="n">
        <v>124</v>
      </c>
      <c r="H21" s="32" t="n">
        <v>117.39</v>
      </c>
      <c r="I21" s="34" t="n">
        <v>55</v>
      </c>
      <c r="J21" s="34" t="n">
        <v>36</v>
      </c>
      <c r="K21" s="68" t="n">
        <v>2.3955007256894</v>
      </c>
      <c r="L21" s="34" t="inlineStr">
        <is>
          <t>A</t>
        </is>
      </c>
      <c r="M21" s="31" t="inlineStr">
        <is>
          <t>050070</t>
        </is>
      </c>
      <c r="N21" s="31" t="inlineStr">
        <is>
          <t>Summit</t>
        </is>
      </c>
      <c r="O21" s="31" t="inlineStr">
        <is>
          <t>Public District</t>
        </is>
      </c>
      <c r="P21" s="31" t="inlineStr">
        <is>
          <t>Open</t>
        </is>
      </c>
      <c r="Q21" s="36" t="n"/>
    </row>
    <row r="22">
      <c r="A22" s="30">
        <f>RANK(B22,$B$2:$B$551,1)</f>
        <v/>
      </c>
      <c r="B22" s="46">
        <f>AVERAGE(G22,I22,J22)</f>
        <v/>
      </c>
      <c r="C22" s="31" t="inlineStr">
        <is>
          <t>Perrysburg Exempted Village</t>
        </is>
      </c>
      <c r="D22" s="66" t="n">
        <v>945.071052567375</v>
      </c>
      <c r="E22" s="66" t="n">
        <v>247.57961038961</v>
      </c>
      <c r="F22" s="66" t="n">
        <v>4668.81956419548</v>
      </c>
      <c r="G22" s="33" t="n">
        <v>103</v>
      </c>
      <c r="H22" s="32" t="n">
        <v>117.48</v>
      </c>
      <c r="I22" s="34" t="n">
        <v>46</v>
      </c>
      <c r="J22" s="34" t="n">
        <v>72</v>
      </c>
      <c r="K22" s="68" t="n">
        <v>1.74600071098471</v>
      </c>
      <c r="L22" s="34" t="inlineStr">
        <is>
          <t>B</t>
        </is>
      </c>
      <c r="M22" s="31" t="inlineStr">
        <is>
          <t>045583</t>
        </is>
      </c>
      <c r="N22" s="31" t="inlineStr">
        <is>
          <t>Wood</t>
        </is>
      </c>
      <c r="O22" s="31" t="inlineStr">
        <is>
          <t>Public District</t>
        </is>
      </c>
      <c r="P22" s="31" t="inlineStr">
        <is>
          <t>Open</t>
        </is>
      </c>
      <c r="Q22" s="36" t="n"/>
    </row>
    <row r="23">
      <c r="A23" s="30">
        <f>RANK(B23,$B$2:$B$551,1)</f>
        <v/>
      </c>
      <c r="B23" s="46">
        <f>AVERAGE(G23,I23,J23)</f>
        <v/>
      </c>
      <c r="C23" s="31" t="inlineStr">
        <is>
          <t>Mayfield City</t>
        </is>
      </c>
      <c r="D23" s="66" t="n">
        <v>918.299685777267</v>
      </c>
      <c r="E23" s="66" t="n">
        <v>312.455900630292</v>
      </c>
      <c r="F23" s="66" t="n">
        <v>4110.69388305484</v>
      </c>
      <c r="G23" s="33" t="n">
        <v>55</v>
      </c>
      <c r="H23" s="32" t="n">
        <v>116.48</v>
      </c>
      <c r="I23" s="34" t="n">
        <v>172</v>
      </c>
      <c r="J23" s="34" t="n">
        <v>2</v>
      </c>
      <c r="K23" s="68" t="n">
        <v>6.00917726614072</v>
      </c>
      <c r="L23" s="34" t="inlineStr">
        <is>
          <t>A</t>
        </is>
      </c>
      <c r="M23" s="31" t="inlineStr">
        <is>
          <t>044370</t>
        </is>
      </c>
      <c r="N23" s="31" t="inlineStr">
        <is>
          <t>Cuyahoga</t>
        </is>
      </c>
      <c r="O23" s="31" t="inlineStr">
        <is>
          <t>Public District</t>
        </is>
      </c>
      <c r="P23" s="31" t="inlineStr">
        <is>
          <t>Open</t>
        </is>
      </c>
      <c r="Q23" s="36" t="n"/>
    </row>
    <row r="24">
      <c r="A24" s="30">
        <f>RANK(B24,$B$2:$B$551,1)</f>
        <v/>
      </c>
      <c r="B24" s="46">
        <f>AVERAGE(G24,I24,J24)</f>
        <v/>
      </c>
      <c r="C24" s="31" t="inlineStr">
        <is>
          <t>Bexley City</t>
        </is>
      </c>
      <c r="D24" s="66" t="n">
        <v>794.945256185466</v>
      </c>
      <c r="E24" s="66" t="n">
        <v>405.031365673096</v>
      </c>
      <c r="F24" s="66" t="n">
        <v>2143.34083382038</v>
      </c>
      <c r="G24" s="33" t="n">
        <v>3</v>
      </c>
      <c r="H24" s="32" t="n">
        <v>116.7</v>
      </c>
      <c r="I24" s="34" t="n">
        <v>133</v>
      </c>
      <c r="J24" s="34" t="n">
        <v>97</v>
      </c>
      <c r="K24" s="68" t="n">
        <v>1.45425762372938</v>
      </c>
      <c r="L24" s="34" t="inlineStr">
        <is>
          <t>B</t>
        </is>
      </c>
      <c r="M24" s="31" t="inlineStr">
        <is>
          <t>043620</t>
        </is>
      </c>
      <c r="N24" s="31" t="inlineStr">
        <is>
          <t>Franklin</t>
        </is>
      </c>
      <c r="O24" s="31" t="inlineStr">
        <is>
          <t>Public District</t>
        </is>
      </c>
      <c r="P24" s="31" t="inlineStr">
        <is>
          <t>Open</t>
        </is>
      </c>
      <c r="Q24" s="36" t="n"/>
    </row>
    <row r="25">
      <c r="A25" s="30">
        <f>RANK(B25,$B$2:$B$551,1)</f>
        <v/>
      </c>
      <c r="B25" s="46">
        <f>AVERAGE(G25,I25,J25)</f>
        <v/>
      </c>
      <c r="C25" s="31" t="inlineStr">
        <is>
          <t>Madeira City</t>
        </is>
      </c>
      <c r="D25" s="66" t="n">
        <v>400.407461523476</v>
      </c>
      <c r="E25" s="66" t="n">
        <v>36</v>
      </c>
      <c r="F25" s="66" t="n">
        <v>1371.64211961816</v>
      </c>
      <c r="G25" s="33" t="n">
        <v>85</v>
      </c>
      <c r="H25" s="32" t="n">
        <v>118.46</v>
      </c>
      <c r="I25" s="34" t="n">
        <v>11</v>
      </c>
      <c r="J25" s="34" t="n">
        <v>140</v>
      </c>
      <c r="K25" s="68" t="n">
        <v>0.976907060382359</v>
      </c>
      <c r="L25" s="34" t="inlineStr">
        <is>
          <t>C</t>
        </is>
      </c>
      <c r="M25" s="31" t="inlineStr">
        <is>
          <t>044289</t>
        </is>
      </c>
      <c r="N25" s="31" t="inlineStr">
        <is>
          <t>[Person_2]</t>
        </is>
      </c>
      <c r="O25" s="31" t="inlineStr">
        <is>
          <t>Public District</t>
        </is>
      </c>
      <c r="P25" s="31" t="inlineStr">
        <is>
          <t>Open</t>
        </is>
      </c>
      <c r="Q25" s="36" t="n"/>
    </row>
    <row r="26">
      <c r="A26" s="30">
        <f>RANK(B26,$B$2:$B$551,1)</f>
        <v/>
      </c>
      <c r="B26" s="46">
        <f>AVERAGE(G26,I26,J26)</f>
        <v/>
      </c>
      <c r="C26" s="31" t="inlineStr">
        <is>
          <t>Revere Local</t>
        </is>
      </c>
      <c r="D26" s="66" t="n">
        <v>903.212359550562</v>
      </c>
      <c r="E26" s="66" t="n">
        <v>85.7471910112359</v>
      </c>
      <c r="F26" s="66" t="n">
        <v>2573.04693729612</v>
      </c>
      <c r="G26" s="33" t="n">
        <v>44</v>
      </c>
      <c r="H26" s="32" t="n">
        <v>117.11</v>
      </c>
      <c r="I26" s="34" t="n">
        <v>79</v>
      </c>
      <c r="J26" s="34" t="n">
        <v>114</v>
      </c>
      <c r="K26" s="68" t="n">
        <v>1.24921396657289</v>
      </c>
      <c r="L26" s="34" t="inlineStr">
        <is>
          <t>B</t>
        </is>
      </c>
      <c r="M26" s="31" t="inlineStr">
        <is>
          <t>050054</t>
        </is>
      </c>
      <c r="N26" s="31" t="inlineStr">
        <is>
          <t>Summit</t>
        </is>
      </c>
      <c r="O26" s="31" t="inlineStr">
        <is>
          <t>Public District</t>
        </is>
      </c>
      <c r="P26" s="31" t="inlineStr">
        <is>
          <t>Open</t>
        </is>
      </c>
      <c r="Q26" s="36" t="n"/>
    </row>
    <row r="27">
      <c r="A27" s="30">
        <f>RANK(B27,$B$2:$B$551,1)</f>
        <v/>
      </c>
      <c r="B27" s="46">
        <f>AVERAGE(G27,I27,J27)</f>
        <v/>
      </c>
      <c r="C27" s="31" t="inlineStr">
        <is>
          <t>Kettering City</t>
        </is>
      </c>
      <c r="D27" s="66" t="n">
        <v>1312.48323476764</v>
      </c>
      <c r="E27" s="66" t="n">
        <v>313.165714285714</v>
      </c>
      <c r="F27" s="66" t="n">
        <v>7123.74826847056</v>
      </c>
      <c r="G27" s="33" t="n">
        <v>147</v>
      </c>
      <c r="H27" s="32" t="n">
        <v>117.18</v>
      </c>
      <c r="I27" s="34" t="n">
        <v>74</v>
      </c>
      <c r="J27" s="34" t="n">
        <v>22</v>
      </c>
      <c r="K27" s="68" t="n">
        <v>2.8381273556834</v>
      </c>
      <c r="L27" s="34" t="inlineStr">
        <is>
          <t>A</t>
        </is>
      </c>
      <c r="M27" s="31" t="inlineStr">
        <is>
          <t>044180</t>
        </is>
      </c>
      <c r="N27" s="31" t="inlineStr">
        <is>
          <t>Montgomery</t>
        </is>
      </c>
      <c r="O27" s="31" t="inlineStr">
        <is>
          <t>Public District</t>
        </is>
      </c>
      <c r="P27" s="31" t="inlineStr">
        <is>
          <t>Open</t>
        </is>
      </c>
      <c r="Q27" s="36" t="n"/>
    </row>
    <row r="28">
      <c r="A28" s="30">
        <f>RANK(B28,$B$2:$B$551,1)</f>
        <v/>
      </c>
      <c r="B28" s="46">
        <f>AVERAGE(G28,I28,J28)</f>
        <v/>
      </c>
      <c r="C28" s="31" t="inlineStr">
        <is>
          <t>North Canton City</t>
        </is>
      </c>
      <c r="D28" s="66" t="n">
        <v>1101.79143678161</v>
      </c>
      <c r="E28" s="66" t="n">
        <v>298.17816091954</v>
      </c>
      <c r="F28" s="66" t="n">
        <v>4542.22165932242</v>
      </c>
      <c r="G28" s="33" t="n">
        <v>59</v>
      </c>
      <c r="H28" s="32" t="n">
        <v>116.48</v>
      </c>
      <c r="I28" s="34" t="n">
        <v>172</v>
      </c>
      <c r="J28" s="34" t="n">
        <v>21</v>
      </c>
      <c r="K28" s="68" t="n">
        <v>2.90403526619193</v>
      </c>
      <c r="L28" s="34" t="inlineStr">
        <is>
          <t>A</t>
        </is>
      </c>
      <c r="M28" s="31" t="inlineStr">
        <is>
          <t>044503</t>
        </is>
      </c>
      <c r="N28" s="31" t="inlineStr">
        <is>
          <t>[Person_7]</t>
        </is>
      </c>
      <c r="O28" s="31" t="inlineStr">
        <is>
          <t>Public District</t>
        </is>
      </c>
      <c r="P28" s="31" t="inlineStr">
        <is>
          <t>Open</t>
        </is>
      </c>
      <c r="Q28" s="36" t="n"/>
    </row>
    <row r="29">
      <c r="A29" s="30">
        <f>RANK(B29,$B$2:$B$551,1)</f>
        <v/>
      </c>
      <c r="B29" s="46">
        <f>AVERAGE(G29,I29,J29)</f>
        <v/>
      </c>
      <c r="C29" s="31" t="inlineStr">
        <is>
          <t>[Person_8]</t>
        </is>
      </c>
      <c r="D29" s="66" t="n">
        <v>611.661016949153</v>
      </c>
      <c r="E29" s="66" t="n">
        <v>5</v>
      </c>
      <c r="F29" s="66" t="n">
        <v>1785.69043193002</v>
      </c>
      <c r="G29" s="33" t="n">
        <v>88</v>
      </c>
      <c r="H29" s="32" t="n">
        <v>117</v>
      </c>
      <c r="I29" s="34" t="n">
        <v>96</v>
      </c>
      <c r="J29" s="34" t="n">
        <v>76</v>
      </c>
      <c r="K29" s="68" t="n">
        <v>1.68997429305913</v>
      </c>
      <c r="L29" s="34" t="inlineStr">
        <is>
          <t>B</t>
        </is>
      </c>
      <c r="M29" s="31" t="inlineStr">
        <is>
          <t>047902</t>
        </is>
      </c>
      <c r="N29" s="31" t="inlineStr">
        <is>
          <t>Lake</t>
        </is>
      </c>
      <c r="O29" s="31" t="inlineStr">
        <is>
          <t>Public District</t>
        </is>
      </c>
      <c r="P29" s="31" t="inlineStr">
        <is>
          <t>Open</t>
        </is>
      </c>
      <c r="Q29" s="36" t="n"/>
    </row>
    <row r="30">
      <c r="A30" s="30">
        <f>RANK(B30,$B$2:$B$551,1)</f>
        <v/>
      </c>
      <c r="B30" s="46">
        <f>AVERAGE(G30,I30,J30)</f>
        <v/>
      </c>
      <c r="C30" s="31" t="inlineStr">
        <is>
          <t>Kenston Local</t>
        </is>
      </c>
      <c r="D30" s="66" t="n">
        <v>499.596428571429</v>
      </c>
      <c r="E30" s="66" t="n">
        <v>161.525396825397</v>
      </c>
      <c r="F30" s="66" t="n">
        <v>2980.23083051715</v>
      </c>
      <c r="G30" s="33" t="n">
        <v>137</v>
      </c>
      <c r="H30" s="32" t="n">
        <v>117.06</v>
      </c>
      <c r="I30" s="34" t="n">
        <v>85</v>
      </c>
      <c r="J30" s="34" t="n">
        <v>39</v>
      </c>
      <c r="K30" s="68" t="n">
        <v>2.3804235001038</v>
      </c>
      <c r="L30" s="34" t="inlineStr">
        <is>
          <t>A</t>
        </is>
      </c>
      <c r="M30" s="31" t="inlineStr">
        <is>
          <t>047191</t>
        </is>
      </c>
      <c r="N30" s="31" t="inlineStr">
        <is>
          <t>[Person_5]</t>
        </is>
      </c>
      <c r="O30" s="31" t="inlineStr">
        <is>
          <t>Public District</t>
        </is>
      </c>
      <c r="P30" s="31" t="inlineStr">
        <is>
          <t>Open</t>
        </is>
      </c>
      <c r="Q30" s="36" t="n"/>
    </row>
    <row r="31">
      <c r="A31" s="30">
        <f>RANK(B31,$B$2:$B$551,1)</f>
        <v/>
      </c>
      <c r="B31" s="46">
        <f>AVERAGE(G31,I31,J31)</f>
        <v/>
      </c>
      <c r="C31" s="31" t="inlineStr">
        <is>
          <t>Wyoming City</t>
        </is>
      </c>
      <c r="D31" s="66" t="n">
        <v>938.4370536093739</v>
      </c>
      <c r="E31" s="66" t="n">
        <v>98.4861878453039</v>
      </c>
      <c r="F31" s="66" t="n">
        <v>1889.89876691862</v>
      </c>
      <c r="G31" s="33" t="n">
        <v>14</v>
      </c>
      <c r="H31" s="32" t="n">
        <v>117.42</v>
      </c>
      <c r="I31" s="34" t="n">
        <v>53</v>
      </c>
      <c r="J31" s="34" t="n">
        <v>208</v>
      </c>
      <c r="K31" s="68" t="n">
        <v>0.3898756660746</v>
      </c>
      <c r="L31" s="34" t="inlineStr">
        <is>
          <t>C</t>
        </is>
      </c>
      <c r="M31" s="31" t="inlineStr">
        <is>
          <t>045146</t>
        </is>
      </c>
      <c r="N31" s="31" t="inlineStr">
        <is>
          <t>[Person_2]</t>
        </is>
      </c>
      <c r="O31" s="31" t="inlineStr">
        <is>
          <t>Public District</t>
        </is>
      </c>
      <c r="P31" s="31" t="inlineStr">
        <is>
          <t>Open</t>
        </is>
      </c>
      <c r="Q31" s="36" t="n"/>
    </row>
    <row r="32">
      <c r="A32" s="30">
        <f>RANK(B32,$B$2:$B$551,1)</f>
        <v/>
      </c>
      <c r="B32" s="46">
        <f>AVERAGE(G32,I32,J32)</f>
        <v/>
      </c>
      <c r="C32" s="31" t="inlineStr">
        <is>
          <t>Louisville City</t>
        </is>
      </c>
      <c r="D32" s="66" t="n">
        <v>599.195738636364</v>
      </c>
      <c r="E32" s="66" t="n">
        <v>200.323977272727</v>
      </c>
      <c r="F32" s="66" t="n">
        <v>3111.70335227273</v>
      </c>
      <c r="G32" s="33" t="n">
        <v>94</v>
      </c>
      <c r="H32" s="32" t="n">
        <v>116.89</v>
      </c>
      <c r="I32" s="34" t="n">
        <v>109</v>
      </c>
      <c r="J32" s="34" t="n">
        <v>75</v>
      </c>
      <c r="K32" s="68" t="n">
        <v>1.6955732122588</v>
      </c>
      <c r="L32" s="34" t="inlineStr">
        <is>
          <t>B</t>
        </is>
      </c>
      <c r="M32" s="31" t="inlineStr">
        <is>
          <t>049874</t>
        </is>
      </c>
      <c r="N32" s="31" t="inlineStr">
        <is>
          <t>[Person_7]</t>
        </is>
      </c>
      <c r="O32" s="31" t="inlineStr">
        <is>
          <t>Public District</t>
        </is>
      </c>
      <c r="P32" s="31" t="inlineStr">
        <is>
          <t>Open</t>
        </is>
      </c>
      <c r="Q32" s="36" t="n"/>
    </row>
    <row r="33">
      <c r="A33" s="30">
        <f>RANK(B33,$B$2:$B$551,1)</f>
        <v/>
      </c>
      <c r="B33" s="46">
        <f>AVERAGE(G33,I33,J33)</f>
        <v/>
      </c>
      <c r="C33" s="31" t="inlineStr">
        <is>
          <t>Pleasant Local</t>
        </is>
      </c>
      <c r="D33" s="66" t="n">
        <v>256.228571428571</v>
      </c>
      <c r="E33" s="66" t="n">
        <v>174.754285714286</v>
      </c>
      <c r="F33" s="66" t="n">
        <v>1286.51983778802</v>
      </c>
      <c r="G33" s="33" t="n">
        <v>22</v>
      </c>
      <c r="H33" s="32" t="n">
        <v>116.14</v>
      </c>
      <c r="I33" s="34" t="n">
        <v>228</v>
      </c>
      <c r="J33" s="34" t="n">
        <v>37</v>
      </c>
      <c r="K33" s="68" t="n">
        <v>2.39007625389324</v>
      </c>
      <c r="L33" s="34" t="inlineStr">
        <is>
          <t>A</t>
        </is>
      </c>
      <c r="M33" s="31" t="inlineStr">
        <is>
          <t>048421</t>
        </is>
      </c>
      <c r="N33" s="31" t="inlineStr">
        <is>
          <t>Marion</t>
        </is>
      </c>
      <c r="O33" s="31" t="inlineStr">
        <is>
          <t>Public District</t>
        </is>
      </c>
      <c r="P33" s="31" t="inlineStr">
        <is>
          <t>Open</t>
        </is>
      </c>
      <c r="Q33" s="36" t="n"/>
    </row>
    <row r="34">
      <c r="A34" s="30">
        <f>RANK(B34,$B$2:$B$551,1)</f>
        <v/>
      </c>
      <c r="B34" s="46">
        <f>AVERAGE(G34,I34,J34)</f>
        <v/>
      </c>
      <c r="C34" s="31" t="inlineStr">
        <is>
          <t>Wadsworth City</t>
        </is>
      </c>
      <c r="D34" s="66" t="n">
        <v>1545.45877074848</v>
      </c>
      <c r="E34" s="66" t="n">
        <v>262.161184008299</v>
      </c>
      <c r="F34" s="66" t="n">
        <v>4726.5163050805</v>
      </c>
      <c r="G34" s="33" t="n">
        <v>38</v>
      </c>
      <c r="H34" s="32" t="n">
        <v>116.49</v>
      </c>
      <c r="I34" s="34" t="n">
        <v>171</v>
      </c>
      <c r="J34" s="34" t="n">
        <v>79</v>
      </c>
      <c r="K34" s="68" t="n">
        <v>1.65430167597765</v>
      </c>
      <c r="L34" s="34" t="inlineStr">
        <is>
          <t>B</t>
        </is>
      </c>
      <c r="M34" s="31" t="inlineStr">
        <is>
          <t>044974</t>
        </is>
      </c>
      <c r="N34" s="31" t="inlineStr">
        <is>
          <t>Medina</t>
        </is>
      </c>
      <c r="O34" s="31" t="inlineStr">
        <is>
          <t>Public District</t>
        </is>
      </c>
      <c r="P34" s="31" t="inlineStr">
        <is>
          <t>Open</t>
        </is>
      </c>
      <c r="Q34" s="36" t="n"/>
    </row>
    <row r="35">
      <c r="A35" s="30">
        <f>RANK(B35,$B$2:$B$551,1)</f>
        <v/>
      </c>
      <c r="B35" s="46">
        <f>AVERAGE(G35,I35,J35)</f>
        <v/>
      </c>
      <c r="C35" s="31" t="inlineStr">
        <is>
          <t>Valley View Local</t>
        </is>
      </c>
      <c r="D35" s="66" t="n">
        <v>452.223166666667</v>
      </c>
      <c r="E35" s="66" t="n">
        <v>156.788888888889</v>
      </c>
      <c r="F35" s="66" t="n">
        <v>1762.86405555556</v>
      </c>
      <c r="G35" s="33" t="n">
        <v>35</v>
      </c>
      <c r="H35" s="32" t="n">
        <v>116.46</v>
      </c>
      <c r="I35" s="34" t="n">
        <v>177</v>
      </c>
      <c r="J35" s="34" t="n">
        <v>78</v>
      </c>
      <c r="K35" s="68" t="n">
        <v>1.65988542032036</v>
      </c>
      <c r="L35" s="34" t="inlineStr">
        <is>
          <t>B</t>
        </is>
      </c>
      <c r="M35" s="31" t="inlineStr">
        <is>
          <t>048744</t>
        </is>
      </c>
      <c r="N35" s="31" t="inlineStr">
        <is>
          <t>Montgomery</t>
        </is>
      </c>
      <c r="O35" s="31" t="inlineStr">
        <is>
          <t>Public District</t>
        </is>
      </c>
      <c r="P35" s="31" t="inlineStr">
        <is>
          <t>Open</t>
        </is>
      </c>
      <c r="Q35" s="36" t="n"/>
    </row>
    <row r="36">
      <c r="A36" s="30">
        <f>RANK(B36,$B$2:$B$551,1)</f>
        <v/>
      </c>
      <c r="B36" s="46">
        <f>AVERAGE(G36,I36,J36)</f>
        <v/>
      </c>
      <c r="C36" s="31" t="inlineStr">
        <is>
          <t>Goshen Local</t>
        </is>
      </c>
      <c r="D36" s="66" t="n">
        <v>478.827069851053</v>
      </c>
      <c r="E36" s="66" t="n">
        <v>261.666666666667</v>
      </c>
      <c r="F36" s="66" t="n">
        <v>2705.21978080421</v>
      </c>
      <c r="G36" s="33" t="n">
        <v>52</v>
      </c>
      <c r="H36" s="32" t="n">
        <v>116.64</v>
      </c>
      <c r="I36" s="34" t="n">
        <v>145</v>
      </c>
      <c r="J36" s="34" t="n">
        <v>103</v>
      </c>
      <c r="K36" s="68" t="n">
        <v>1.37190181124881</v>
      </c>
      <c r="L36" s="34" t="inlineStr">
        <is>
          <t>B</t>
        </is>
      </c>
      <c r="M36" s="31" t="inlineStr">
        <is>
          <t>046342</t>
        </is>
      </c>
      <c r="N36" s="31" t="inlineStr">
        <is>
          <t>Clermont</t>
        </is>
      </c>
      <c r="O36" s="31" t="inlineStr">
        <is>
          <t>Public District</t>
        </is>
      </c>
      <c r="P36" s="31" t="inlineStr">
        <is>
          <t>Open</t>
        </is>
      </c>
      <c r="Q36" s="36" t="n"/>
    </row>
    <row r="37">
      <c r="A37" s="30">
        <f>RANK(B37,$B$2:$B$551,1)</f>
        <v/>
      </c>
      <c r="B37" s="46">
        <f>AVERAGE(G37,I37,J37)</f>
        <v/>
      </c>
      <c r="C37" s="31" t="inlineStr">
        <is>
          <t>[Person_9]</t>
        </is>
      </c>
      <c r="D37" s="66" t="n">
        <v>225.524561403509</v>
      </c>
      <c r="E37" s="66" t="n">
        <v>82.8</v>
      </c>
      <c r="F37" s="66" t="n">
        <v>1036.92487556774</v>
      </c>
      <c r="G37" s="33" t="n">
        <v>53</v>
      </c>
      <c r="H37" s="32" t="n">
        <v>116.42</v>
      </c>
      <c r="I37" s="34" t="n">
        <v>182</v>
      </c>
      <c r="J37" s="34" t="n">
        <v>67</v>
      </c>
      <c r="K37" s="68" t="n">
        <v>1.83855209417794</v>
      </c>
      <c r="L37" s="34" t="inlineStr">
        <is>
          <t>B</t>
        </is>
      </c>
      <c r="M37" s="31" t="inlineStr">
        <is>
          <t>047464</t>
        </is>
      </c>
      <c r="N37" s="31" t="inlineStr">
        <is>
          <t>Hancock</t>
        </is>
      </c>
      <c r="O37" s="31" t="inlineStr">
        <is>
          <t>Public District</t>
        </is>
      </c>
      <c r="P37" s="31" t="inlineStr">
        <is>
          <t>Open</t>
        </is>
      </c>
      <c r="Q37" s="36" t="n"/>
    </row>
    <row r="38">
      <c r="A38" s="30">
        <f>RANK(B38,$B$2:$B$551,1)</f>
        <v/>
      </c>
      <c r="B38" s="46">
        <f>AVERAGE(G38,I38,J38)</f>
        <v/>
      </c>
      <c r="C38" s="31" t="inlineStr">
        <is>
          <t>Canfield Local</t>
        </is>
      </c>
      <c r="D38" s="66" t="n">
        <v>593.485875706215</v>
      </c>
      <c r="E38" s="66" t="n">
        <v>85</v>
      </c>
      <c r="F38" s="66" t="n">
        <v>2804.22541860946</v>
      </c>
      <c r="G38" s="33" t="n">
        <v>150</v>
      </c>
      <c r="H38" s="32" t="n">
        <v>117.2</v>
      </c>
      <c r="I38" s="34" t="n">
        <v>70</v>
      </c>
      <c r="J38" s="34" t="n">
        <v>84</v>
      </c>
      <c r="K38" s="68" t="n">
        <v>1.55852183061547</v>
      </c>
      <c r="L38" s="34" t="inlineStr">
        <is>
          <t>B</t>
        </is>
      </c>
      <c r="M38" s="31" t="inlineStr">
        <is>
          <t>048314</t>
        </is>
      </c>
      <c r="N38" s="31" t="inlineStr">
        <is>
          <t>Mahoning</t>
        </is>
      </c>
      <c r="O38" s="31" t="inlineStr">
        <is>
          <t>Public District</t>
        </is>
      </c>
      <c r="P38" s="31" t="inlineStr">
        <is>
          <t>Open</t>
        </is>
      </c>
      <c r="Q38" s="36" t="n"/>
    </row>
    <row r="39">
      <c r="A39" s="30">
        <f>RANK(B39,$B$2:$B$551,1)</f>
        <v/>
      </c>
      <c r="B39" s="46">
        <f>AVERAGE(G39,I39,J39)</f>
        <v/>
      </c>
      <c r="C39" s="31" t="inlineStr">
        <is>
          <t>Olentangy Local</t>
        </is>
      </c>
      <c r="D39" s="66" t="n">
        <v>7441.21775862069</v>
      </c>
      <c r="E39" s="66" t="n">
        <v>1143.46724137931</v>
      </c>
      <c r="F39" s="66" t="n">
        <v>17250.8969447534</v>
      </c>
      <c r="G39" s="33" t="n">
        <v>16</v>
      </c>
      <c r="H39" s="32" t="n">
        <v>116.15</v>
      </c>
      <c r="I39" s="34" t="n">
        <v>224</v>
      </c>
      <c r="J39" s="34" t="n">
        <v>65</v>
      </c>
      <c r="K39" s="68" t="n">
        <v>1.90110998990918</v>
      </c>
      <c r="L39" s="34" t="inlineStr">
        <is>
          <t>B</t>
        </is>
      </c>
      <c r="M39" s="31" t="inlineStr">
        <is>
          <t>046763</t>
        </is>
      </c>
      <c r="N39" s="31" t="inlineStr">
        <is>
          <t>Delaware</t>
        </is>
      </c>
      <c r="O39" s="31" t="inlineStr">
        <is>
          <t>Public District</t>
        </is>
      </c>
      <c r="P39" s="31" t="inlineStr">
        <is>
          <t>Open</t>
        </is>
      </c>
      <c r="Q39" s="36" t="n"/>
    </row>
    <row r="40">
      <c r="A40" s="30">
        <f>RANK(B40,$B$2:$B$551,1)</f>
        <v/>
      </c>
      <c r="B40" s="46">
        <f>AVERAGE(G40,I40,J40)</f>
        <v/>
      </c>
      <c r="C40" s="31" t="inlineStr">
        <is>
          <t>Botkins Local</t>
        </is>
      </c>
      <c r="D40" s="66" t="n">
        <v>76.3735632183908</v>
      </c>
      <c r="E40" s="66" t="n">
        <v>16</v>
      </c>
      <c r="F40" s="66" t="n">
        <v>583.680680342499</v>
      </c>
      <c r="G40" s="33" t="n">
        <v>275</v>
      </c>
      <c r="H40" s="32" t="n">
        <v>118.36</v>
      </c>
      <c r="I40" s="34" t="n">
        <v>13</v>
      </c>
      <c r="J40" s="34" t="n">
        <v>26</v>
      </c>
      <c r="K40" s="68" t="n">
        <v>2.69531918128433</v>
      </c>
      <c r="L40" s="34" t="inlineStr">
        <is>
          <t>A</t>
        </is>
      </c>
      <c r="M40" s="31" t="inlineStr">
        <is>
          <t>049767</t>
        </is>
      </c>
      <c r="N40" s="31" t="inlineStr">
        <is>
          <t>Shelby</t>
        </is>
      </c>
      <c r="O40" s="31" t="inlineStr">
        <is>
          <t>Public District</t>
        </is>
      </c>
      <c r="P40" s="31" t="inlineStr">
        <is>
          <t>Open</t>
        </is>
      </c>
      <c r="Q40" s="36" t="n"/>
    </row>
    <row r="41">
      <c r="A41" s="30">
        <f>RANK(B41,$B$2:$B$551,1)</f>
        <v/>
      </c>
      <c r="B41" s="46">
        <f>AVERAGE(G41,I41,J41)</f>
        <v/>
      </c>
      <c r="C41" s="31" t="inlineStr">
        <is>
          <t>Ottawa Hills Local</t>
        </is>
      </c>
      <c r="D41" s="66" t="n">
        <v>494.22051948052</v>
      </c>
      <c r="E41" s="66" t="n">
        <v>86.32938311688309</v>
      </c>
      <c r="F41" s="66" t="n">
        <v>936.790032467533</v>
      </c>
      <c r="G41" s="33" t="n">
        <v>7</v>
      </c>
      <c r="H41" s="32" t="n">
        <v>116.19</v>
      </c>
      <c r="I41" s="34" t="n">
        <v>217</v>
      </c>
      <c r="J41" s="34" t="n">
        <v>105</v>
      </c>
      <c r="K41" s="68" t="n">
        <v>1.36409137577002</v>
      </c>
      <c r="L41" s="34" t="inlineStr">
        <is>
          <t>B</t>
        </is>
      </c>
      <c r="M41" s="31" t="inlineStr">
        <is>
          <t>048215</t>
        </is>
      </c>
      <c r="N41" s="31" t="inlineStr">
        <is>
          <t>Lucas</t>
        </is>
      </c>
      <c r="O41" s="31" t="inlineStr">
        <is>
          <t>Public District</t>
        </is>
      </c>
      <c r="P41" s="31" t="inlineStr">
        <is>
          <t>Open</t>
        </is>
      </c>
      <c r="Q41" s="36" t="n"/>
    </row>
    <row r="42">
      <c r="A42" s="30">
        <f>RANK(B42,$B$2:$B$551,1)</f>
        <v/>
      </c>
      <c r="B42" s="46">
        <f>AVERAGE(G42,I42,J42)</f>
        <v/>
      </c>
      <c r="C42" s="31" t="inlineStr">
        <is>
          <t>Fairless Local</t>
        </is>
      </c>
      <c r="D42" s="66" t="n">
        <v>264.953651685393</v>
      </c>
      <c r="E42" s="66" t="n">
        <v>150.392865168539</v>
      </c>
      <c r="F42" s="66" t="n">
        <v>1629.71909309791</v>
      </c>
      <c r="G42" s="33" t="n">
        <v>72</v>
      </c>
      <c r="H42" s="32" t="n">
        <v>116.51</v>
      </c>
      <c r="I42" s="34" t="n">
        <v>167</v>
      </c>
      <c r="J42" s="34" t="n">
        <v>93</v>
      </c>
      <c r="K42" s="68" t="n">
        <v>1.48945292402675</v>
      </c>
      <c r="L42" s="34" t="inlineStr">
        <is>
          <t>B</t>
        </is>
      </c>
      <c r="M42" s="31" t="inlineStr">
        <is>
          <t>049841</t>
        </is>
      </c>
      <c r="N42" s="31" t="inlineStr">
        <is>
          <t>[Person_7]</t>
        </is>
      </c>
      <c r="O42" s="31" t="inlineStr">
        <is>
          <t>Public District</t>
        </is>
      </c>
      <c r="P42" s="31" t="inlineStr">
        <is>
          <t>Open</t>
        </is>
      </c>
      <c r="Q42" s="36" t="n"/>
    </row>
    <row r="43">
      <c r="A43" s="30">
        <f>RANK(B43,$B$2:$B$551,1)</f>
        <v/>
      </c>
      <c r="B43" s="46">
        <f>AVERAGE(G43,I43,J43)</f>
        <v/>
      </c>
      <c r="C43" s="31" t="inlineStr">
        <is>
          <t>Coldwater Exempted Village</t>
        </is>
      </c>
      <c r="D43" s="66" t="n">
        <v>374.953300174755</v>
      </c>
      <c r="E43" s="66" t="n">
        <v>31.1797956714612</v>
      </c>
      <c r="F43" s="66" t="n">
        <v>1399.94933680507</v>
      </c>
      <c r="G43" s="33" t="n">
        <v>114</v>
      </c>
      <c r="H43" s="32" t="n">
        <v>117.37</v>
      </c>
      <c r="I43" s="34" t="n">
        <v>60</v>
      </c>
      <c r="J43" s="34" t="n">
        <v>167</v>
      </c>
      <c r="K43" s="68" t="n">
        <v>0.7683681042302301</v>
      </c>
      <c r="L43" s="34" t="inlineStr">
        <is>
          <t>C</t>
        </is>
      </c>
      <c r="M43" s="31" t="inlineStr">
        <is>
          <t>045310</t>
        </is>
      </c>
      <c r="N43" s="31" t="inlineStr">
        <is>
          <t>Mercer</t>
        </is>
      </c>
      <c r="O43" s="31" t="inlineStr">
        <is>
          <t>Public District</t>
        </is>
      </c>
      <c r="P43" s="31" t="inlineStr">
        <is>
          <t>Open</t>
        </is>
      </c>
      <c r="Q43" s="36" t="n"/>
    </row>
    <row r="44">
      <c r="A44" s="30">
        <f>RANK(B44,$B$2:$B$551,1)</f>
        <v/>
      </c>
      <c r="B44" s="46">
        <f>AVERAGE(G44,I44,J44)</f>
        <v/>
      </c>
      <c r="C44" s="31" t="inlineStr">
        <is>
          <t>Sylvania City</t>
        </is>
      </c>
      <c r="D44" s="66" t="n">
        <v>1022.22846058349</v>
      </c>
      <c r="E44" s="66" t="n">
        <v>265.066418373681</v>
      </c>
      <c r="F44" s="66" t="n">
        <v>7351.89549320016</v>
      </c>
      <c r="G44" s="33" t="n">
        <v>235</v>
      </c>
      <c r="H44" s="32" t="n">
        <v>117.09</v>
      </c>
      <c r="I44" s="34" t="n">
        <v>81</v>
      </c>
      <c r="J44" s="34" t="n">
        <v>27</v>
      </c>
      <c r="K44" s="68" t="n">
        <v>2.6834025854109</v>
      </c>
      <c r="L44" s="34" t="inlineStr">
        <is>
          <t>A</t>
        </is>
      </c>
      <c r="M44" s="31" t="inlineStr">
        <is>
          <t>044875</t>
        </is>
      </c>
      <c r="N44" s="31" t="inlineStr">
        <is>
          <t>Lucas</t>
        </is>
      </c>
      <c r="O44" s="31" t="inlineStr">
        <is>
          <t>Public District</t>
        </is>
      </c>
      <c r="P44" s="31" t="inlineStr">
        <is>
          <t>Open</t>
        </is>
      </c>
      <c r="Q44" s="36" t="n"/>
    </row>
    <row r="45">
      <c r="A45" s="30">
        <f>RANK(B45,$B$2:$B$551,1)</f>
        <v/>
      </c>
      <c r="B45" s="46">
        <f>AVERAGE(G45,I45,J45)</f>
        <v/>
      </c>
      <c r="C45" s="31" t="inlineStr">
        <is>
          <t>Worthington City</t>
        </is>
      </c>
      <c r="D45" s="66" t="n">
        <v>2930.88113636364</v>
      </c>
      <c r="E45" s="66" t="n">
        <v>1161.76710227273</v>
      </c>
      <c r="F45" s="66" t="n">
        <v>9125.45176136364</v>
      </c>
      <c r="G45" s="33" t="n">
        <v>11</v>
      </c>
      <c r="H45" s="32" t="n">
        <v>115.56</v>
      </c>
      <c r="I45" s="34" t="n">
        <v>324</v>
      </c>
      <c r="J45" s="34" t="n">
        <v>10</v>
      </c>
      <c r="K45" s="68" t="n">
        <v>4.02063983488132</v>
      </c>
      <c r="L45" s="34" t="inlineStr">
        <is>
          <t>A</t>
        </is>
      </c>
      <c r="M45" s="31" t="inlineStr">
        <is>
          <t>045138</t>
        </is>
      </c>
      <c r="N45" s="31" t="inlineStr">
        <is>
          <t>Franklin</t>
        </is>
      </c>
      <c r="O45" s="31" t="inlineStr">
        <is>
          <t>Public District</t>
        </is>
      </c>
      <c r="P45" s="31" t="inlineStr">
        <is>
          <t>Open</t>
        </is>
      </c>
      <c r="Q45" s="36" t="n"/>
    </row>
    <row r="46">
      <c r="A46" s="30">
        <f>RANK(B46,$B$2:$B$551,1)</f>
        <v/>
      </c>
      <c r="B46" s="46">
        <f>AVERAGE(G46,I46,J46)</f>
        <v/>
      </c>
      <c r="C46" s="31" t="inlineStr">
        <is>
          <t>Granville Exempted Village</t>
        </is>
      </c>
      <c r="D46" s="66" t="n">
        <v>1297.75170520231</v>
      </c>
      <c r="E46" s="66" t="n">
        <v>54.6306818181818</v>
      </c>
      <c r="F46" s="66" t="n">
        <v>2509.23541924466</v>
      </c>
      <c r="G46" s="33" t="n">
        <v>20</v>
      </c>
      <c r="H46" s="32" t="n">
        <v>115.66</v>
      </c>
      <c r="I46" s="34" t="n">
        <v>307</v>
      </c>
      <c r="J46" s="34" t="n">
        <v>20</v>
      </c>
      <c r="K46" s="68" t="n">
        <v>2.90663938999442</v>
      </c>
      <c r="L46" s="34" t="inlineStr">
        <is>
          <t>A</t>
        </is>
      </c>
      <c r="M46" s="31" t="inlineStr">
        <is>
          <t>045393</t>
        </is>
      </c>
      <c r="N46" s="31" t="inlineStr">
        <is>
          <t>Licking</t>
        </is>
      </c>
      <c r="O46" s="31" t="inlineStr">
        <is>
          <t>Public District</t>
        </is>
      </c>
      <c r="P46" s="31" t="inlineStr">
        <is>
          <t>Open</t>
        </is>
      </c>
      <c r="Q46" s="36" t="n"/>
    </row>
    <row r="47">
      <c r="A47" s="30">
        <f>RANK(B47,$B$2:$B$551,1)</f>
        <v/>
      </c>
      <c r="B47" s="46">
        <f>AVERAGE(G47,I47,J47)</f>
        <v/>
      </c>
      <c r="C47" s="31" t="inlineStr">
        <is>
          <t>North Olmsted City</t>
        </is>
      </c>
      <c r="D47" s="66" t="n">
        <v>525.063771428571</v>
      </c>
      <c r="E47" s="66" t="n">
        <v>412.56</v>
      </c>
      <c r="F47" s="66" t="n">
        <v>3887.24183337921</v>
      </c>
      <c r="G47" s="33" t="n">
        <v>68</v>
      </c>
      <c r="H47" s="32" t="n">
        <v>117.02</v>
      </c>
      <c r="I47" s="34" t="n">
        <v>92</v>
      </c>
      <c r="J47" s="34" t="n">
        <v>188</v>
      </c>
      <c r="K47" s="68" t="n">
        <v>0.612023767913317</v>
      </c>
      <c r="L47" s="34" t="inlineStr">
        <is>
          <t>C</t>
        </is>
      </c>
      <c r="M47" s="31" t="inlineStr">
        <is>
          <t>044529</t>
        </is>
      </c>
      <c r="N47" s="31" t="inlineStr">
        <is>
          <t>Cuyahoga</t>
        </is>
      </c>
      <c r="O47" s="31" t="inlineStr">
        <is>
          <t>Public District</t>
        </is>
      </c>
      <c r="P47" s="31" t="inlineStr">
        <is>
          <t>Open</t>
        </is>
      </c>
      <c r="Q47" s="36" t="n"/>
    </row>
    <row r="48">
      <c r="A48" s="30">
        <f>RANK(B48,$B$2:$B$551,1)</f>
        <v/>
      </c>
      <c r="B48" s="46">
        <f>AVERAGE(G48,I48,J48)</f>
        <v/>
      </c>
      <c r="C48" s="31" t="inlineStr">
        <is>
          <t>Talawanda City</t>
        </is>
      </c>
      <c r="D48" s="66" t="n">
        <v>644.1841673142389</v>
      </c>
      <c r="E48" s="66" t="n">
        <v>95.5428571428571</v>
      </c>
      <c r="F48" s="66" t="n">
        <v>3039.42734339703</v>
      </c>
      <c r="G48" s="33" t="n">
        <v>148</v>
      </c>
      <c r="H48" s="32" t="n">
        <v>117.07</v>
      </c>
      <c r="I48" s="34" t="n">
        <v>83</v>
      </c>
      <c r="J48" s="34" t="n">
        <v>118</v>
      </c>
      <c r="K48" s="68" t="n">
        <v>1.23498477719347</v>
      </c>
      <c r="L48" s="34" t="inlineStr">
        <is>
          <t>B</t>
        </is>
      </c>
      <c r="M48" s="31" t="inlineStr">
        <is>
          <t>046151</t>
        </is>
      </c>
      <c r="N48" s="31" t="inlineStr">
        <is>
          <t>Butler</t>
        </is>
      </c>
      <c r="O48" s="31" t="inlineStr">
        <is>
          <t>Public District</t>
        </is>
      </c>
      <c r="P48" s="31" t="inlineStr">
        <is>
          <t>Open</t>
        </is>
      </c>
      <c r="Q48" s="36" t="n"/>
    </row>
    <row r="49">
      <c r="A49" s="30">
        <f>RANK(B49,$B$2:$B$551,1)</f>
        <v/>
      </c>
      <c r="B49" s="46">
        <f>AVERAGE(G49,I49,J49)</f>
        <v/>
      </c>
      <c r="C49" s="31" t="inlineStr">
        <is>
          <t>Northmont City</t>
        </is>
      </c>
      <c r="D49" s="66" t="n">
        <v>820.52702278931</v>
      </c>
      <c r="E49" s="66" t="n">
        <v>551.892401447343</v>
      </c>
      <c r="F49" s="66" t="n">
        <v>5155.30979115328</v>
      </c>
      <c r="G49" s="33" t="n">
        <v>48</v>
      </c>
      <c r="H49" s="32" t="n">
        <v>116.12</v>
      </c>
      <c r="I49" s="34" t="n">
        <v>234</v>
      </c>
      <c r="J49" s="34" t="n">
        <v>68</v>
      </c>
      <c r="K49" s="68" t="n">
        <v>1.82264643498124</v>
      </c>
      <c r="L49" s="34" t="inlineStr">
        <is>
          <t>B</t>
        </is>
      </c>
      <c r="M49" s="31" t="inlineStr">
        <is>
          <t>048728</t>
        </is>
      </c>
      <c r="N49" s="31" t="inlineStr">
        <is>
          <t>Montgomery</t>
        </is>
      </c>
      <c r="O49" s="31" t="inlineStr">
        <is>
          <t>Public District</t>
        </is>
      </c>
      <c r="P49" s="31" t="inlineStr">
        <is>
          <t>Open</t>
        </is>
      </c>
      <c r="Q49" s="36" t="n"/>
    </row>
    <row r="50">
      <c r="A50" s="30">
        <f>RANK(B50,$B$2:$B$551,1)</f>
        <v/>
      </c>
      <c r="B50" s="46">
        <f>AVERAGE(G50,I50,J50)</f>
        <v/>
      </c>
      <c r="C50" s="31" t="inlineStr">
        <is>
          <t>New Albany-Plain Local</t>
        </is>
      </c>
      <c r="D50" s="66" t="n">
        <v>1388.21227272727</v>
      </c>
      <c r="E50" s="66" t="n">
        <v>862.238636363636</v>
      </c>
      <c r="F50" s="66" t="n">
        <v>4481.32497250733</v>
      </c>
      <c r="G50" s="33" t="n">
        <v>4</v>
      </c>
      <c r="H50" s="32" t="n">
        <v>115.84</v>
      </c>
      <c r="I50" s="34" t="n">
        <v>280</v>
      </c>
      <c r="J50" s="34" t="n">
        <v>69</v>
      </c>
      <c r="K50" s="68" t="n">
        <v>1.81894150417827</v>
      </c>
      <c r="L50" s="34" t="inlineStr">
        <is>
          <t>B</t>
        </is>
      </c>
      <c r="M50" s="31" t="inlineStr">
        <is>
          <t>046995</t>
        </is>
      </c>
      <c r="N50" s="31" t="inlineStr">
        <is>
          <t>Franklin</t>
        </is>
      </c>
      <c r="O50" s="31" t="inlineStr">
        <is>
          <t>Public District</t>
        </is>
      </c>
      <c r="P50" s="31" t="inlineStr">
        <is>
          <t>Open</t>
        </is>
      </c>
      <c r="Q50" s="36" t="n"/>
    </row>
    <row r="51">
      <c r="A51" s="30">
        <f>RANK(B51,$B$2:$B$551,1)</f>
        <v/>
      </c>
      <c r="B51" s="46">
        <f>AVERAGE(G51,I51,J51)</f>
        <v/>
      </c>
      <c r="C51" s="31" t="inlineStr">
        <is>
          <t>Troy City</t>
        </is>
      </c>
      <c r="D51" s="66" t="n">
        <v>939.853667382329</v>
      </c>
      <c r="E51" s="66" t="n">
        <v>134.32</v>
      </c>
      <c r="F51" s="66" t="n">
        <v>4362.05851590623</v>
      </c>
      <c r="G51" s="33" t="n">
        <v>144</v>
      </c>
      <c r="H51" s="32" t="n">
        <v>117.02</v>
      </c>
      <c r="I51" s="34" t="n">
        <v>92</v>
      </c>
      <c r="J51" s="34" t="n">
        <v>119</v>
      </c>
      <c r="K51" s="68" t="n">
        <v>1.2194961304133</v>
      </c>
      <c r="L51" s="34" t="inlineStr">
        <is>
          <t>B</t>
        </is>
      </c>
      <c r="M51" s="31" t="inlineStr">
        <is>
          <t>044925</t>
        </is>
      </c>
      <c r="N51" s="31" t="inlineStr">
        <is>
          <t>Miami</t>
        </is>
      </c>
      <c r="O51" s="31" t="inlineStr">
        <is>
          <t>Public District</t>
        </is>
      </c>
      <c r="P51" s="31" t="inlineStr">
        <is>
          <t>Open</t>
        </is>
      </c>
      <c r="Q51" s="36" t="n"/>
    </row>
    <row r="52">
      <c r="A52" s="30">
        <f>RANK(B52,$B$2:$B$551,1)</f>
        <v/>
      </c>
      <c r="B52" s="46">
        <f>AVERAGE(G52,I52,J52)</f>
        <v/>
      </c>
      <c r="C52" s="31" t="inlineStr">
        <is>
          <t>Kings Local</t>
        </is>
      </c>
      <c r="D52" s="66" t="n">
        <v>580.556931618936</v>
      </c>
      <c r="E52" s="66" t="n">
        <v>183.276836158192</v>
      </c>
      <c r="F52" s="66" t="n">
        <v>3981.34082888709</v>
      </c>
      <c r="G52" s="33" t="n">
        <v>187</v>
      </c>
      <c r="H52" s="32" t="n">
        <v>117.84</v>
      </c>
      <c r="I52" s="34" t="n">
        <v>25</v>
      </c>
      <c r="J52" s="34" t="n">
        <v>144</v>
      </c>
      <c r="K52" s="68" t="n">
        <v>0.952919873245813</v>
      </c>
      <c r="L52" s="34" t="inlineStr">
        <is>
          <t>C</t>
        </is>
      </c>
      <c r="M52" s="31" t="inlineStr">
        <is>
          <t>050435</t>
        </is>
      </c>
      <c r="N52" s="31" t="inlineStr">
        <is>
          <t>[Person_1]</t>
        </is>
      </c>
      <c r="O52" s="31" t="inlineStr">
        <is>
          <t>Public District</t>
        </is>
      </c>
      <c r="P52" s="31" t="inlineStr">
        <is>
          <t>Open</t>
        </is>
      </c>
      <c r="Q52" s="36" t="n"/>
    </row>
    <row r="53">
      <c r="A53" s="30">
        <f>RANK(B53,$B$2:$B$551,1)</f>
        <v/>
      </c>
      <c r="B53" s="46">
        <f>AVERAGE(G53,I53,J53)</f>
        <v/>
      </c>
      <c r="C53" s="31" t="inlineStr">
        <is>
          <t>Grandview Heights City</t>
        </is>
      </c>
      <c r="D53" s="66" t="n">
        <v>429.183600037875</v>
      </c>
      <c r="E53" s="66" t="n">
        <v>0</v>
      </c>
      <c r="F53" s="66" t="n">
        <v>1055.35052517225</v>
      </c>
      <c r="G53" s="33" t="n">
        <v>54</v>
      </c>
      <c r="H53" s="32" t="n">
        <v>116.02</v>
      </c>
      <c r="I53" s="34" t="n">
        <v>254</v>
      </c>
      <c r="J53" s="34" t="n">
        <v>49</v>
      </c>
      <c r="K53" s="68" t="n">
        <v>2.22018348623853</v>
      </c>
      <c r="L53" s="34" t="inlineStr">
        <is>
          <t>A</t>
        </is>
      </c>
      <c r="M53" s="31" t="inlineStr">
        <is>
          <t>044073</t>
        </is>
      </c>
      <c r="N53" s="31" t="inlineStr">
        <is>
          <t>Franklin</t>
        </is>
      </c>
      <c r="O53" s="31" t="inlineStr">
        <is>
          <t>Public District</t>
        </is>
      </c>
      <c r="P53" s="31" t="inlineStr">
        <is>
          <t>Open</t>
        </is>
      </c>
      <c r="Q53" s="36" t="n"/>
    </row>
    <row r="54">
      <c r="A54" s="30">
        <f>RANK(B54,$B$2:$B$551,1)</f>
        <v/>
      </c>
      <c r="B54" s="46">
        <f>AVERAGE(G54,I54,J54)</f>
        <v/>
      </c>
      <c r="C54" s="31" t="inlineStr">
        <is>
          <t>Gahanna-Jefferson City</t>
        </is>
      </c>
      <c r="D54" s="66" t="n">
        <v>1363.79451638478</v>
      </c>
      <c r="E54" s="66" t="n">
        <v>484.206704545455</v>
      </c>
      <c r="F54" s="66" t="n">
        <v>6992.2496564482</v>
      </c>
      <c r="G54" s="33" t="n">
        <v>83</v>
      </c>
      <c r="H54" s="32" t="n">
        <v>116.62</v>
      </c>
      <c r="I54" s="34" t="n">
        <v>147</v>
      </c>
      <c r="J54" s="34" t="n">
        <v>127</v>
      </c>
      <c r="K54" s="68" t="n">
        <v>1.09430331023865</v>
      </c>
      <c r="L54" s="34" t="inlineStr">
        <is>
          <t>B</t>
        </is>
      </c>
      <c r="M54" s="31" t="inlineStr">
        <is>
          <t>046961</t>
        </is>
      </c>
      <c r="N54" s="31" t="inlineStr">
        <is>
          <t>Franklin</t>
        </is>
      </c>
      <c r="O54" s="31" t="inlineStr">
        <is>
          <t>Public District</t>
        </is>
      </c>
      <c r="P54" s="31" t="inlineStr">
        <is>
          <t>Open</t>
        </is>
      </c>
      <c r="Q54" s="36" t="n"/>
    </row>
    <row r="55">
      <c r="A55" s="30">
        <f>RANK(B55,$B$2:$B$551,1)</f>
        <v/>
      </c>
      <c r="B55" s="46">
        <f>AVERAGE(G55,I55,J55)</f>
        <v/>
      </c>
      <c r="C55" s="31" t="inlineStr">
        <is>
          <t>Upper Arlington City</t>
        </is>
      </c>
      <c r="D55" s="66" t="n">
        <v>2458.42051136364</v>
      </c>
      <c r="E55" s="66" t="n">
        <v>360.602272727273</v>
      </c>
      <c r="F55" s="66" t="n">
        <v>5625.43933651026</v>
      </c>
      <c r="G55" s="33" t="n">
        <v>17</v>
      </c>
      <c r="H55" s="32" t="n">
        <v>115.48</v>
      </c>
      <c r="I55" s="34" t="n">
        <v>335</v>
      </c>
      <c r="J55" s="34" t="n">
        <v>7</v>
      </c>
      <c r="K55" s="68" t="n">
        <v>4.6756446991404</v>
      </c>
      <c r="L55" s="34" t="inlineStr">
        <is>
          <t>A</t>
        </is>
      </c>
      <c r="M55" s="31" t="inlineStr">
        <is>
          <t>044933</t>
        </is>
      </c>
      <c r="N55" s="31" t="inlineStr">
        <is>
          <t>Franklin</t>
        </is>
      </c>
      <c r="O55" s="31" t="inlineStr">
        <is>
          <t>Public District</t>
        </is>
      </c>
      <c r="P55" s="31" t="inlineStr">
        <is>
          <t>Open</t>
        </is>
      </c>
      <c r="Q55" s="36" t="n"/>
    </row>
    <row r="56">
      <c r="A56" s="30">
        <f>RANK(B56,$B$2:$B$551,1)</f>
        <v/>
      </c>
      <c r="B56" s="46">
        <f>AVERAGE(G56,I56,J56)</f>
        <v/>
      </c>
      <c r="C56" s="31" t="inlineStr">
        <is>
          <t>[Person_10]</t>
        </is>
      </c>
      <c r="D56" s="66" t="n">
        <v>244.452559770154</v>
      </c>
      <c r="E56" s="66" t="n">
        <v>46</v>
      </c>
      <c r="F56" s="66" t="n">
        <v>932.696833199646</v>
      </c>
      <c r="G56" s="33" t="n">
        <v>73</v>
      </c>
      <c r="H56" s="32" t="n">
        <v>117.01</v>
      </c>
      <c r="I56" s="34" t="n">
        <v>94</v>
      </c>
      <c r="J56" s="34" t="n">
        <v>203</v>
      </c>
      <c r="K56" s="68" t="n">
        <v>0.428929838221299</v>
      </c>
      <c r="L56" s="34" t="inlineStr">
        <is>
          <t>C</t>
        </is>
      </c>
      <c r="M56" s="31" t="inlineStr">
        <is>
          <t>048587</t>
        </is>
      </c>
      <c r="N56" s="31" t="inlineStr">
        <is>
          <t>Mercer</t>
        </is>
      </c>
      <c r="O56" s="31" t="inlineStr">
        <is>
          <t>Public District</t>
        </is>
      </c>
      <c r="P56" s="31" t="inlineStr">
        <is>
          <t>Open</t>
        </is>
      </c>
      <c r="Q56" s="36" t="n"/>
    </row>
    <row r="57">
      <c r="A57" s="30">
        <f>RANK(B57,$B$2:$B$551,1)</f>
        <v/>
      </c>
      <c r="B57" s="46">
        <f>AVERAGE(G57,I57,J57)</f>
        <v/>
      </c>
      <c r="C57" s="31" t="inlineStr">
        <is>
          <t>[Person_11]</t>
        </is>
      </c>
      <c r="D57" s="66" t="n">
        <v>160.216511627907</v>
      </c>
      <c r="E57" s="66" t="n">
        <v>55</v>
      </c>
      <c r="F57" s="66" t="n">
        <v>1737.06959698731</v>
      </c>
      <c r="G57" s="33" t="n">
        <v>340</v>
      </c>
      <c r="H57" s="32" t="n">
        <v>117.97</v>
      </c>
      <c r="I57" s="34" t="n">
        <v>18</v>
      </c>
      <c r="J57" s="34" t="n">
        <v>17</v>
      </c>
      <c r="K57" s="68" t="n">
        <v>2.9749419183538</v>
      </c>
      <c r="L57" s="34" t="inlineStr">
        <is>
          <t>A</t>
        </is>
      </c>
      <c r="M57" s="31" t="inlineStr">
        <is>
          <t>047936</t>
        </is>
      </c>
      <c r="N57" s="31" t="inlineStr">
        <is>
          <t>[Person_12]</t>
        </is>
      </c>
      <c r="O57" s="31" t="inlineStr">
        <is>
          <t>Public District</t>
        </is>
      </c>
      <c r="P57" s="31" t="inlineStr">
        <is>
          <t>Open</t>
        </is>
      </c>
      <c r="Q57" s="36" t="n"/>
    </row>
    <row r="58">
      <c r="A58" s="30">
        <f>RANK(B58,$B$2:$B$551,1)</f>
        <v/>
      </c>
      <c r="B58" s="46">
        <f>AVERAGE(G58,I58,J58)</f>
        <v/>
      </c>
      <c r="C58" s="31" t="inlineStr">
        <is>
          <t>Fort Recovery Local</t>
        </is>
      </c>
      <c r="D58" s="66" t="n">
        <v>330.953988439306</v>
      </c>
      <c r="E58" s="66" t="n">
        <v>46.59</v>
      </c>
      <c r="F58" s="66" t="n">
        <v>962.6363720963629</v>
      </c>
      <c r="G58" s="33" t="n">
        <v>39</v>
      </c>
      <c r="H58" s="32" t="n">
        <v>116.89</v>
      </c>
      <c r="I58" s="34" t="n">
        <v>109</v>
      </c>
      <c r="J58" s="34" t="n">
        <v>228</v>
      </c>
      <c r="K58" s="68" t="n">
        <v>0.283362399720963</v>
      </c>
      <c r="L58" s="34" t="inlineStr">
        <is>
          <t>C</t>
        </is>
      </c>
      <c r="M58" s="31" t="inlineStr">
        <is>
          <t>048595</t>
        </is>
      </c>
      <c r="N58" s="31" t="inlineStr">
        <is>
          <t>Mercer</t>
        </is>
      </c>
      <c r="O58" s="31" t="inlineStr">
        <is>
          <t>Public District</t>
        </is>
      </c>
      <c r="P58" s="31" t="inlineStr">
        <is>
          <t>Open</t>
        </is>
      </c>
      <c r="Q58" s="36" t="n"/>
    </row>
    <row r="59">
      <c r="A59" s="30">
        <f>RANK(B59,$B$2:$B$551,1)</f>
        <v/>
      </c>
      <c r="B59" s="46">
        <f>AVERAGE(G59,I59,J59)</f>
        <v/>
      </c>
      <c r="C59" s="31" t="inlineStr">
        <is>
          <t>[Person_13]</t>
        </is>
      </c>
      <c r="D59" s="66" t="n">
        <v>205.149289280084</v>
      </c>
      <c r="E59" s="66" t="n">
        <v>43.9772727272727</v>
      </c>
      <c r="F59" s="66" t="n">
        <v>1328.23218593731</v>
      </c>
      <c r="G59" s="33" t="n">
        <v>216</v>
      </c>
      <c r="H59" s="32" t="n">
        <v>118.53</v>
      </c>
      <c r="I59" s="34" t="n">
        <v>8</v>
      </c>
      <c r="J59" s="34" t="n">
        <v>161</v>
      </c>
      <c r="K59" s="68" t="n">
        <v>0.822419774501301</v>
      </c>
      <c r="L59" s="34" t="inlineStr">
        <is>
          <t>C</t>
        </is>
      </c>
      <c r="M59" s="31" t="inlineStr">
        <is>
          <t>045633</t>
        </is>
      </c>
      <c r="N59" s="31" t="inlineStr">
        <is>
          <t>Darke</t>
        </is>
      </c>
      <c r="O59" s="31" t="inlineStr">
        <is>
          <t>Public District</t>
        </is>
      </c>
      <c r="P59" s="31" t="inlineStr">
        <is>
          <t>Open</t>
        </is>
      </c>
      <c r="Q59" s="36" t="n"/>
    </row>
    <row r="60">
      <c r="A60" s="30">
        <f>RANK(B60,$B$2:$B$551,1)</f>
        <v/>
      </c>
      <c r="B60" s="46">
        <f>AVERAGE(G60,I60,J60)</f>
        <v/>
      </c>
      <c r="C60" s="31" t="inlineStr">
        <is>
          <t>Minster Local</t>
        </is>
      </c>
      <c r="D60" s="66" t="n">
        <v>233</v>
      </c>
      <c r="E60" s="66" t="n">
        <v>14</v>
      </c>
      <c r="F60" s="66" t="n">
        <v>815.9469383135259</v>
      </c>
      <c r="G60" s="33" t="n">
        <v>104</v>
      </c>
      <c r="H60" s="32" t="n">
        <v>116.78</v>
      </c>
      <c r="I60" s="34" t="n">
        <v>120</v>
      </c>
      <c r="J60" s="34" t="n">
        <v>164</v>
      </c>
      <c r="K60" s="68" t="n">
        <v>0.79731027857829</v>
      </c>
      <c r="L60" s="34" t="inlineStr">
        <is>
          <t>C</t>
        </is>
      </c>
      <c r="M60" s="31" t="inlineStr">
        <is>
          <t>045948</t>
        </is>
      </c>
      <c r="N60" s="31" t="inlineStr">
        <is>
          <t>Auglaize</t>
        </is>
      </c>
      <c r="O60" s="31" t="inlineStr">
        <is>
          <t>Public District</t>
        </is>
      </c>
      <c r="P60" s="31" t="inlineStr">
        <is>
          <t>Open</t>
        </is>
      </c>
      <c r="Q60" s="36" t="n"/>
    </row>
    <row r="61">
      <c r="A61" s="30">
        <f>RANK(B61,$B$2:$B$551,1)</f>
        <v/>
      </c>
      <c r="B61" s="46">
        <f>AVERAGE(G61,I61,J61)</f>
        <v/>
      </c>
      <c r="C61" s="31" t="inlineStr">
        <is>
          <t>[Person_14]</t>
        </is>
      </c>
      <c r="D61" s="66" t="n">
        <v>390.912534785239</v>
      </c>
      <c r="E61" s="66" t="n">
        <v>271.128505747126</v>
      </c>
      <c r="F61" s="66" t="n">
        <v>1497.22582401499</v>
      </c>
      <c r="G61" s="33" t="n">
        <v>8</v>
      </c>
      <c r="H61" s="32" t="n">
        <v>116.68</v>
      </c>
      <c r="I61" s="34" t="n">
        <v>138</v>
      </c>
      <c r="J61" s="34" t="n">
        <v>256</v>
      </c>
      <c r="K61" s="68" t="n">
        <v>0.105581190947045</v>
      </c>
      <c r="L61" s="34" t="inlineStr">
        <is>
          <t>C</t>
        </is>
      </c>
      <c r="M61" s="31" t="inlineStr">
        <is>
          <t>050468</t>
        </is>
      </c>
      <c r="N61" s="31" t="inlineStr">
        <is>
          <t>[Person_1]</t>
        </is>
      </c>
      <c r="O61" s="31" t="inlineStr">
        <is>
          <t>Public District</t>
        </is>
      </c>
      <c r="P61" s="31" t="inlineStr">
        <is>
          <t>Open</t>
        </is>
      </c>
      <c r="Q61" s="36" t="n"/>
    </row>
    <row r="62">
      <c r="A62" s="30">
        <f>RANK(B62,$B$2:$B$551,1)</f>
        <v/>
      </c>
      <c r="B62" s="46">
        <f>AVERAGE(G62,I62,J62)</f>
        <v/>
      </c>
      <c r="C62" s="31" t="inlineStr">
        <is>
          <t>Fairbanks Local</t>
        </is>
      </c>
      <c r="D62" s="66" t="n">
        <v>196.180552745665</v>
      </c>
      <c r="E62" s="66" t="n">
        <v>15.7272727272727</v>
      </c>
      <c r="F62" s="66" t="n">
        <v>1070.73875886758</v>
      </c>
      <c r="G62" s="33" t="n">
        <v>239</v>
      </c>
      <c r="H62" s="32" t="n">
        <v>116.72</v>
      </c>
      <c r="I62" s="34" t="n">
        <v>130</v>
      </c>
      <c r="J62" s="34" t="n">
        <v>33</v>
      </c>
      <c r="K62" s="68" t="n">
        <v>2.514154494805</v>
      </c>
      <c r="L62" s="34" t="inlineStr">
        <is>
          <t>A</t>
        </is>
      </c>
      <c r="M62" s="31" t="inlineStr">
        <is>
          <t>050328</t>
        </is>
      </c>
      <c r="N62" s="31" t="inlineStr">
        <is>
          <t>Union</t>
        </is>
      </c>
      <c r="O62" s="31" t="inlineStr">
        <is>
          <t>Public District</t>
        </is>
      </c>
      <c r="P62" s="31" t="inlineStr">
        <is>
          <t>Open</t>
        </is>
      </c>
      <c r="Q62" s="36" t="n"/>
    </row>
    <row r="63">
      <c r="A63" s="30">
        <f>RANK(B63,$B$2:$B$551,1)</f>
        <v/>
      </c>
      <c r="B63" s="46">
        <f>AVERAGE(G63,I63,J63)</f>
        <v/>
      </c>
      <c r="C63" s="31" t="inlineStr">
        <is>
          <t>Bethel-Tate Local</t>
        </is>
      </c>
      <c r="D63" s="66" t="n">
        <v>305.583428571429</v>
      </c>
      <c r="E63" s="66" t="n">
        <v>85.7837142857143</v>
      </c>
      <c r="F63" s="66" t="n">
        <v>1739.53831520737</v>
      </c>
      <c r="G63" s="33" t="n">
        <v>139</v>
      </c>
      <c r="H63" s="32" t="n">
        <v>116.02</v>
      </c>
      <c r="I63" s="34" t="n">
        <v>254</v>
      </c>
      <c r="J63" s="34" t="n">
        <v>15</v>
      </c>
      <c r="K63" s="68" t="n">
        <v>3.3582947332304</v>
      </c>
      <c r="L63" s="34" t="inlineStr">
        <is>
          <t>A</t>
        </is>
      </c>
      <c r="M63" s="31" t="inlineStr">
        <is>
          <t>046318</t>
        </is>
      </c>
      <c r="N63" s="31" t="inlineStr">
        <is>
          <t>Clermont</t>
        </is>
      </c>
      <c r="O63" s="31" t="inlineStr">
        <is>
          <t>Public District</t>
        </is>
      </c>
      <c r="P63" s="31" t="inlineStr">
        <is>
          <t>Open</t>
        </is>
      </c>
      <c r="Q63" s="36" t="n"/>
    </row>
    <row r="64">
      <c r="A64" s="30">
        <f>RANK(B64,$B$2:$B$551,1)</f>
        <v/>
      </c>
      <c r="B64" s="46">
        <f>AVERAGE(G64,I64,J64)</f>
        <v/>
      </c>
      <c r="C64" s="31" t="inlineStr">
        <is>
          <t>Lordstown Local</t>
        </is>
      </c>
      <c r="D64" s="66" t="n">
        <v>127.052598870056</v>
      </c>
      <c r="E64" s="66" t="n">
        <v>2</v>
      </c>
      <c r="F64" s="66" t="n">
        <v>511.299671462694</v>
      </c>
      <c r="G64" s="33" t="n">
        <v>177</v>
      </c>
      <c r="H64" s="32" t="n">
        <v>117.07</v>
      </c>
      <c r="I64" s="34" t="n">
        <v>83</v>
      </c>
      <c r="J64" s="34" t="n">
        <v>152</v>
      </c>
      <c r="K64" s="68" t="n">
        <v>0.881600417727302</v>
      </c>
      <c r="L64" s="34" t="inlineStr">
        <is>
          <t>C</t>
        </is>
      </c>
      <c r="M64" s="31" t="inlineStr">
        <is>
          <t>050203</t>
        </is>
      </c>
      <c r="N64" s="31" t="inlineStr">
        <is>
          <t>Trumbull</t>
        </is>
      </c>
      <c r="O64" s="31" t="inlineStr">
        <is>
          <t>Public District</t>
        </is>
      </c>
      <c r="P64" s="31" t="inlineStr">
        <is>
          <t>Open</t>
        </is>
      </c>
      <c r="Q64" s="36" t="n"/>
    </row>
    <row r="65">
      <c r="A65" s="30">
        <f>RANK(B65,$B$2:$B$551,1)</f>
        <v/>
      </c>
      <c r="B65" s="46">
        <f>AVERAGE(G65,I65,J65)</f>
        <v/>
      </c>
      <c r="C65" s="31" t="inlineStr">
        <is>
          <t>Crestview Local</t>
        </is>
      </c>
      <c r="D65" s="66" t="n">
        <v>159.427627353548</v>
      </c>
      <c r="E65" s="66" t="n">
        <v>65</v>
      </c>
      <c r="F65" s="66" t="n">
        <v>904.9859474654691</v>
      </c>
      <c r="G65" s="33" t="n">
        <v>92</v>
      </c>
      <c r="H65" s="32" t="n">
        <v>117.94</v>
      </c>
      <c r="I65" s="34" t="n">
        <v>19</v>
      </c>
      <c r="J65" s="34" t="n">
        <v>310</v>
      </c>
      <c r="K65" s="68" t="n">
        <v>-0.22370311648417</v>
      </c>
      <c r="L65" s="34" t="inlineStr">
        <is>
          <t>C</t>
        </is>
      </c>
      <c r="M65" s="31" t="inlineStr">
        <is>
          <t>050351</t>
        </is>
      </c>
      <c r="N65" s="31" t="inlineStr">
        <is>
          <t>Van Wert</t>
        </is>
      </c>
      <c r="O65" s="31" t="inlineStr">
        <is>
          <t>Public District</t>
        </is>
      </c>
      <c r="P65" s="31" t="inlineStr">
        <is>
          <t>Open</t>
        </is>
      </c>
      <c r="Q65" s="36" t="n"/>
    </row>
    <row r="66">
      <c r="A66" s="30">
        <f>RANK(B66,$B$2:$B$551,1)</f>
        <v/>
      </c>
      <c r="B66" s="46">
        <f>AVERAGE(G66,I66,J66)</f>
        <v/>
      </c>
      <c r="C66" s="31" t="inlineStr">
        <is>
          <t>Russia Local</t>
        </is>
      </c>
      <c r="D66" s="66" t="n">
        <v>69.2024732809034</v>
      </c>
      <c r="E66" s="66" t="n">
        <v>0</v>
      </c>
      <c r="F66" s="66" t="n">
        <v>456.41678723598</v>
      </c>
      <c r="G66" s="33" t="n">
        <v>364</v>
      </c>
      <c r="H66" s="32" t="n">
        <v>119.04</v>
      </c>
      <c r="I66" s="34" t="n">
        <v>3</v>
      </c>
      <c r="J66" s="34" t="n">
        <v>55</v>
      </c>
      <c r="K66" s="68" t="n">
        <v>2.09970826455798</v>
      </c>
      <c r="L66" s="34" t="inlineStr">
        <is>
          <t>A</t>
        </is>
      </c>
      <c r="M66" s="31" t="inlineStr">
        <is>
          <t>049817</t>
        </is>
      </c>
      <c r="N66" s="31" t="inlineStr">
        <is>
          <t>Shelby</t>
        </is>
      </c>
      <c r="O66" s="31" t="inlineStr">
        <is>
          <t>Public District</t>
        </is>
      </c>
      <c r="P66" s="31" t="inlineStr">
        <is>
          <t>Open</t>
        </is>
      </c>
      <c r="Q66" s="36" t="n"/>
    </row>
    <row r="67">
      <c r="A67" s="30">
        <f>RANK(B67,$B$2:$B$551,1)</f>
        <v/>
      </c>
      <c r="B67" s="46">
        <f>AVERAGE(G67,I67,J67)</f>
        <v/>
      </c>
      <c r="C67" s="31" t="inlineStr">
        <is>
          <t>Lakewood Local</t>
        </is>
      </c>
      <c r="D67" s="66" t="n">
        <v>289.768274056443</v>
      </c>
      <c r="E67" s="66" t="n">
        <v>155.663818429106</v>
      </c>
      <c r="F67" s="66" t="n">
        <v>1999.53182096037</v>
      </c>
      <c r="G67" s="33" t="n">
        <v>102</v>
      </c>
      <c r="H67" s="32" t="n">
        <v>116.83</v>
      </c>
      <c r="I67" s="34" t="n">
        <v>114</v>
      </c>
      <c r="J67" s="34" t="n">
        <v>210</v>
      </c>
      <c r="K67" s="68" t="n">
        <v>0.383251500272777</v>
      </c>
      <c r="L67" s="34" t="inlineStr">
        <is>
          <t>C</t>
        </is>
      </c>
      <c r="M67" s="31" t="inlineStr">
        <is>
          <t>047993</t>
        </is>
      </c>
      <c r="N67" s="31" t="inlineStr">
        <is>
          <t>Licking</t>
        </is>
      </c>
      <c r="O67" s="31" t="inlineStr">
        <is>
          <t>Public District</t>
        </is>
      </c>
      <c r="P67" s="31" t="inlineStr">
        <is>
          <t>Open</t>
        </is>
      </c>
      <c r="Q67" s="36" t="n"/>
    </row>
    <row r="68">
      <c r="A68" s="30">
        <f>RANK(B68,$B$2:$B$551,1)</f>
        <v/>
      </c>
      <c r="B68" s="46">
        <f>AVERAGE(G68,I68,J68)</f>
        <v/>
      </c>
      <c r="C68" s="31" t="inlineStr">
        <is>
          <t>[Person_15]</t>
        </is>
      </c>
      <c r="D68" s="66" t="n">
        <v>437.073988439306</v>
      </c>
      <c r="E68" s="66" t="n">
        <v>40</v>
      </c>
      <c r="F68" s="66" t="n">
        <v>1156.97679283983</v>
      </c>
      <c r="G68" s="33" t="n">
        <v>40</v>
      </c>
      <c r="H68" s="32" t="n">
        <v>115.45</v>
      </c>
      <c r="I68" s="34" t="n">
        <v>341</v>
      </c>
      <c r="J68" s="34" t="n">
        <v>59</v>
      </c>
      <c r="K68" s="68" t="n">
        <v>2.02894235350167</v>
      </c>
      <c r="L68" s="34" t="inlineStr">
        <is>
          <t>A</t>
        </is>
      </c>
      <c r="M68" s="31" t="inlineStr">
        <is>
          <t>047878</t>
        </is>
      </c>
      <c r="N68" s="31" t="inlineStr">
        <is>
          <t>Lake</t>
        </is>
      </c>
      <c r="O68" s="31" t="inlineStr">
        <is>
          <t>Public District</t>
        </is>
      </c>
      <c r="P68" s="31" t="inlineStr">
        <is>
          <t>Open</t>
        </is>
      </c>
      <c r="Q68" s="36" t="n"/>
    </row>
    <row r="69">
      <c r="A69" s="30">
        <f>RANK(B69,$B$2:$B$551,1)</f>
        <v/>
      </c>
      <c r="B69" s="46">
        <f>AVERAGE(G69,I69,J69)</f>
        <v/>
      </c>
      <c r="C69" s="31" t="inlineStr">
        <is>
          <t>Oberlin City</t>
        </is>
      </c>
      <c r="D69" s="66" t="n">
        <v>211.584831460674</v>
      </c>
      <c r="E69" s="66" t="n">
        <v>93.2556179775281</v>
      </c>
      <c r="F69" s="66" t="n">
        <v>1010.89151685393</v>
      </c>
      <c r="G69" s="33" t="n">
        <v>43</v>
      </c>
      <c r="H69" s="32" t="n">
        <v>115.46</v>
      </c>
      <c r="I69" s="34" t="n">
        <v>340</v>
      </c>
      <c r="J69" s="34" t="n">
        <v>57</v>
      </c>
      <c r="K69" s="68" t="n">
        <v>2.08049959709911</v>
      </c>
      <c r="L69" s="34" t="inlineStr">
        <is>
          <t>A</t>
        </is>
      </c>
      <c r="M69" s="31" t="inlineStr">
        <is>
          <t>044594</t>
        </is>
      </c>
      <c r="N69" s="31" t="inlineStr">
        <is>
          <t>Lorain</t>
        </is>
      </c>
      <c r="O69" s="31" t="inlineStr">
        <is>
          <t>Public District</t>
        </is>
      </c>
      <c r="P69" s="31" t="inlineStr">
        <is>
          <t>Open</t>
        </is>
      </c>
      <c r="Q69" s="36" t="n"/>
    </row>
    <row r="70">
      <c r="A70" s="30">
        <f>RANK(B70,$B$2:$B$551,1)</f>
        <v/>
      </c>
      <c r="B70" s="46">
        <f>AVERAGE(G70,I70,J70)</f>
        <v/>
      </c>
      <c r="C70" s="31" t="inlineStr">
        <is>
          <t>Milford Exempted Village</t>
        </is>
      </c>
      <c r="D70" s="66" t="n">
        <v>1709.84949152542</v>
      </c>
      <c r="E70" s="66" t="n">
        <v>319.214689265537</v>
      </c>
      <c r="F70" s="66" t="n">
        <v>6135.85988700565</v>
      </c>
      <c r="G70" s="33" t="n">
        <v>57</v>
      </c>
      <c r="H70" s="32" t="n">
        <v>116.61</v>
      </c>
      <c r="I70" s="34" t="n">
        <v>148</v>
      </c>
      <c r="J70" s="34" t="n">
        <v>238</v>
      </c>
      <c r="K70" s="68" t="n">
        <v>0.217701342281879</v>
      </c>
      <c r="L70" s="34" t="inlineStr">
        <is>
          <t>C</t>
        </is>
      </c>
      <c r="M70" s="31" t="inlineStr">
        <is>
          <t>045500</t>
        </is>
      </c>
      <c r="N70" s="31" t="inlineStr">
        <is>
          <t>Clermont</t>
        </is>
      </c>
      <c r="O70" s="31" t="inlineStr">
        <is>
          <t>Public District</t>
        </is>
      </c>
      <c r="P70" s="31" t="inlineStr">
        <is>
          <t>Open</t>
        </is>
      </c>
      <c r="Q70" s="36" t="n"/>
    </row>
    <row r="71">
      <c r="A71" s="30">
        <f>RANK(B71,$B$2:$B$551,1)</f>
        <v/>
      </c>
      <c r="B71" s="46">
        <f>AVERAGE(G71,I71,J71)</f>
        <v/>
      </c>
      <c r="C71" s="31" t="inlineStr">
        <is>
          <t>Pettisville Local</t>
        </is>
      </c>
      <c r="D71" s="66" t="n">
        <v>111.999367562054</v>
      </c>
      <c r="E71" s="66" t="n">
        <v>37</v>
      </c>
      <c r="F71" s="66" t="n">
        <v>512.348095776069</v>
      </c>
      <c r="G71" s="33" t="n">
        <v>65</v>
      </c>
      <c r="H71" s="32" t="n">
        <v>117.58</v>
      </c>
      <c r="I71" s="34" t="n">
        <v>39</v>
      </c>
      <c r="J71" s="34" t="n">
        <v>344</v>
      </c>
      <c r="K71" s="68" t="n">
        <v>-0.504214655316308</v>
      </c>
      <c r="L71" s="34" t="inlineStr">
        <is>
          <t>C</t>
        </is>
      </c>
      <c r="M71" s="31" t="inlineStr">
        <is>
          <t>047076</t>
        </is>
      </c>
      <c r="N71" s="31" t="inlineStr">
        <is>
          <t>Fulton</t>
        </is>
      </c>
      <c r="O71" s="31" t="inlineStr">
        <is>
          <t>Public District</t>
        </is>
      </c>
      <c r="P71" s="31" t="inlineStr">
        <is>
          <t>Open</t>
        </is>
      </c>
      <c r="Q71" s="36" t="n"/>
    </row>
    <row r="72">
      <c r="A72" s="30">
        <f>RANK(B72,$B$2:$B$551,1)</f>
        <v/>
      </c>
      <c r="B72" s="46">
        <f>AVERAGE(G72,I72,J72)</f>
        <v/>
      </c>
      <c r="C72" s="31" t="inlineStr">
        <is>
          <t>Orange City</t>
        </is>
      </c>
      <c r="D72" s="66" t="n">
        <v>603.410181762958</v>
      </c>
      <c r="E72" s="66" t="n">
        <v>59</v>
      </c>
      <c r="F72" s="66" t="n">
        <v>2134.99599797688</v>
      </c>
      <c r="G72" s="33" t="n">
        <v>89</v>
      </c>
      <c r="H72" s="32" t="n">
        <v>116.7</v>
      </c>
      <c r="I72" s="34" t="n">
        <v>133</v>
      </c>
      <c r="J72" s="34" t="n">
        <v>232</v>
      </c>
      <c r="K72" s="68" t="n">
        <v>0.261032278184937</v>
      </c>
      <c r="L72" s="34" t="inlineStr">
        <is>
          <t>C</t>
        </is>
      </c>
      <c r="M72" s="31" t="inlineStr">
        <is>
          <t>046581</t>
        </is>
      </c>
      <c r="N72" s="31" t="inlineStr">
        <is>
          <t>Cuyahoga</t>
        </is>
      </c>
      <c r="O72" s="31" t="inlineStr">
        <is>
          <t>Public District</t>
        </is>
      </c>
      <c r="P72" s="31" t="inlineStr">
        <is>
          <t>Open</t>
        </is>
      </c>
      <c r="Q72" s="36" t="n"/>
    </row>
    <row r="73">
      <c r="A73" s="30">
        <f>RANK(B73,$B$2:$B$551,1)</f>
        <v/>
      </c>
      <c r="B73" s="46">
        <f>AVERAGE(G73,I73,J73)</f>
        <v/>
      </c>
      <c r="C73" s="31" t="inlineStr">
        <is>
          <t>Amherst Exempted Village</t>
        </is>
      </c>
      <c r="D73" s="66" t="n">
        <v>1170.28748917749</v>
      </c>
      <c r="E73" s="66" t="n">
        <v>154.990476190477</v>
      </c>
      <c r="F73" s="66" t="n">
        <v>3907.24925501122</v>
      </c>
      <c r="G73" s="33" t="n">
        <v>63</v>
      </c>
      <c r="H73" s="32" t="n">
        <v>115.31</v>
      </c>
      <c r="I73" s="34" t="n">
        <v>359</v>
      </c>
      <c r="J73" s="34" t="n">
        <v>41</v>
      </c>
      <c r="K73" s="68" t="n">
        <v>2.32566905390124</v>
      </c>
      <c r="L73" s="34" t="inlineStr">
        <is>
          <t>A</t>
        </is>
      </c>
      <c r="M73" s="31" t="inlineStr">
        <is>
          <t>045195</t>
        </is>
      </c>
      <c r="N73" s="31" t="inlineStr">
        <is>
          <t>Lorain</t>
        </is>
      </c>
      <c r="O73" s="31" t="inlineStr">
        <is>
          <t>Public District</t>
        </is>
      </c>
      <c r="P73" s="31" t="inlineStr">
        <is>
          <t>Open</t>
        </is>
      </c>
      <c r="Q73" s="36" t="n"/>
    </row>
    <row r="74">
      <c r="A74" s="30">
        <f>RANK(B74,$B$2:$B$551,1)</f>
        <v/>
      </c>
      <c r="B74" s="46">
        <f>AVERAGE(G74,I74,J74)</f>
        <v/>
      </c>
      <c r="C74" s="31" t="inlineStr">
        <is>
          <t>Olmsted Falls City</t>
        </is>
      </c>
      <c r="D74" s="66" t="n">
        <v>646.196123595506</v>
      </c>
      <c r="E74" s="66" t="n">
        <v>219.605617977528</v>
      </c>
      <c r="F74" s="66" t="n">
        <v>3635.80648237998</v>
      </c>
      <c r="G74" s="33" t="n">
        <v>115</v>
      </c>
      <c r="H74" s="32" t="n">
        <v>117.69</v>
      </c>
      <c r="I74" s="34" t="n">
        <v>32</v>
      </c>
      <c r="J74" s="34" t="n">
        <v>317</v>
      </c>
      <c r="K74" s="68" t="n">
        <v>-0.265271765271765</v>
      </c>
      <c r="L74" s="34" t="inlineStr">
        <is>
          <t>C</t>
        </is>
      </c>
      <c r="M74" s="31" t="inlineStr">
        <is>
          <t>046573</t>
        </is>
      </c>
      <c r="N74" s="31" t="inlineStr">
        <is>
          <t>Cuyahoga</t>
        </is>
      </c>
      <c r="O74" s="31" t="inlineStr">
        <is>
          <t>Public District</t>
        </is>
      </c>
      <c r="P74" s="31" t="inlineStr">
        <is>
          <t>Open</t>
        </is>
      </c>
      <c r="Q74" s="36" t="n"/>
    </row>
    <row r="75">
      <c r="A75" s="30">
        <f>RANK(B75,$B$2:$B$551,1)</f>
        <v/>
      </c>
      <c r="B75" s="46">
        <f>AVERAGE(G75,I75,J75)</f>
        <v/>
      </c>
      <c r="C75" s="31" t="inlineStr">
        <is>
          <t>[Person_16]</t>
        </is>
      </c>
      <c r="D75" s="66" t="n">
        <v>633.563446969697</v>
      </c>
      <c r="E75" s="66" t="n">
        <v>5</v>
      </c>
      <c r="F75" s="66" t="n">
        <v>2168.22991956551</v>
      </c>
      <c r="G75" s="33" t="n">
        <v>128</v>
      </c>
      <c r="H75" s="32" t="n">
        <v>115.71</v>
      </c>
      <c r="I75" s="34" t="n">
        <v>301</v>
      </c>
      <c r="J75" s="34" t="n">
        <v>35</v>
      </c>
      <c r="K75" s="68" t="n">
        <v>2.42724308658375</v>
      </c>
      <c r="L75" s="34" t="inlineStr">
        <is>
          <t>A</t>
        </is>
      </c>
      <c r="M75" s="31" t="inlineStr">
        <is>
          <t>048470</t>
        </is>
      </c>
      <c r="N75" s="31" t="inlineStr">
        <is>
          <t>Medina</t>
        </is>
      </c>
      <c r="O75" s="31" t="inlineStr">
        <is>
          <t>Public District</t>
        </is>
      </c>
      <c r="P75" s="31" t="inlineStr">
        <is>
          <t>Open</t>
        </is>
      </c>
      <c r="Q75" s="36" t="n"/>
    </row>
    <row r="76">
      <c r="A76" s="30">
        <f>RANK(B76,$B$2:$B$551,1)</f>
        <v/>
      </c>
      <c r="B76" s="46">
        <f>AVERAGE(G76,I76,J76)</f>
        <v/>
      </c>
      <c r="C76" s="31" t="inlineStr">
        <is>
          <t>[Person_17]</t>
        </is>
      </c>
      <c r="D76" s="66" t="n">
        <v>111.938869471703</v>
      </c>
      <c r="E76" s="66" t="n">
        <v>26.4244186046512</v>
      </c>
      <c r="F76" s="66" t="n">
        <v>1134.66094467258</v>
      </c>
      <c r="G76" s="33" t="n">
        <v>369</v>
      </c>
      <c r="H76" s="32" t="n">
        <v>119.35</v>
      </c>
      <c r="I76" s="34" t="n">
        <v>1</v>
      </c>
      <c r="J76" s="34" t="n">
        <v>94</v>
      </c>
      <c r="K76" s="68" t="n">
        <v>1.48576248658044</v>
      </c>
      <c r="L76" s="34" t="inlineStr">
        <is>
          <t>B</t>
        </is>
      </c>
      <c r="M76" s="31" t="inlineStr">
        <is>
          <t>045757</t>
        </is>
      </c>
      <c r="N76" s="31" t="inlineStr">
        <is>
          <t>[Person_18]</t>
        </is>
      </c>
      <c r="O76" s="31" t="inlineStr">
        <is>
          <t>Public District</t>
        </is>
      </c>
      <c r="P76" s="31" t="inlineStr">
        <is>
          <t>Open</t>
        </is>
      </c>
      <c r="Q76" s="36" t="n"/>
    </row>
    <row r="77">
      <c r="A77" s="30">
        <f>RANK(B77,$B$2:$B$551,1)</f>
        <v/>
      </c>
      <c r="B77" s="46">
        <f>AVERAGE(G77,I77,J77)</f>
        <v/>
      </c>
      <c r="C77" s="31" t="inlineStr">
        <is>
          <t>North Royalton City</t>
        </is>
      </c>
      <c r="D77" s="66" t="n">
        <v>1344.24820075758</v>
      </c>
      <c r="E77" s="66" t="n">
        <v>139.883333333333</v>
      </c>
      <c r="F77" s="66" t="n">
        <v>4421.51249762802</v>
      </c>
      <c r="G77" s="33" t="n">
        <v>74</v>
      </c>
      <c r="H77" s="32" t="n">
        <v>116.68</v>
      </c>
      <c r="I77" s="34" t="n">
        <v>138</v>
      </c>
      <c r="J77" s="34" t="n">
        <v>255</v>
      </c>
      <c r="K77" s="68" t="n">
        <v>0.105854523950325</v>
      </c>
      <c r="L77" s="34" t="inlineStr">
        <is>
          <t>C</t>
        </is>
      </c>
      <c r="M77" s="31" t="inlineStr">
        <is>
          <t>044545</t>
        </is>
      </c>
      <c r="N77" s="31" t="inlineStr">
        <is>
          <t>Cuyahoga</t>
        </is>
      </c>
      <c r="O77" s="31" t="inlineStr">
        <is>
          <t>Public District</t>
        </is>
      </c>
      <c r="P77" s="31" t="inlineStr">
        <is>
          <t>Open</t>
        </is>
      </c>
      <c r="Q77" s="36" t="n"/>
    </row>
    <row r="78">
      <c r="A78" s="30">
        <f>RANK(B78,$B$2:$B$551,1)</f>
        <v/>
      </c>
      <c r="B78" s="46">
        <f>AVERAGE(G78,I78,J78)</f>
        <v/>
      </c>
      <c r="C78" s="31" t="inlineStr">
        <is>
          <t>Little Miami Local</t>
        </is>
      </c>
      <c r="D78" s="66" t="n">
        <v>902.476987409784</v>
      </c>
      <c r="E78" s="66" t="n">
        <v>61</v>
      </c>
      <c r="F78" s="66" t="n">
        <v>3726.52222112104</v>
      </c>
      <c r="G78" s="33" t="n">
        <v>151</v>
      </c>
      <c r="H78" s="32" t="n">
        <v>116.52</v>
      </c>
      <c r="I78" s="34" t="n">
        <v>165</v>
      </c>
      <c r="J78" s="34" t="n">
        <v>154</v>
      </c>
      <c r="K78" s="68" t="n">
        <v>0.873252279635258</v>
      </c>
      <c r="L78" s="34" t="inlineStr">
        <is>
          <t>C</t>
        </is>
      </c>
      <c r="M78" s="31" t="inlineStr">
        <is>
          <t>050443</t>
        </is>
      </c>
      <c r="N78" s="31" t="inlineStr">
        <is>
          <t>[Person_1]</t>
        </is>
      </c>
      <c r="O78" s="31" t="inlineStr">
        <is>
          <t>Public District</t>
        </is>
      </c>
      <c r="P78" s="31" t="inlineStr">
        <is>
          <t>Open</t>
        </is>
      </c>
      <c r="Q78" s="36" t="n"/>
    </row>
    <row r="79">
      <c r="A79" s="30">
        <f>RANK(B79,$B$2:$B$551,1)</f>
        <v/>
      </c>
      <c r="B79" s="46">
        <f>AVERAGE(G79,I79,J79)</f>
        <v/>
      </c>
      <c r="C79" s="31" t="inlineStr">
        <is>
          <t>Tri-Village Local</t>
        </is>
      </c>
      <c r="D79" s="66" t="n">
        <v>139.104827609657</v>
      </c>
      <c r="E79" s="66" t="n">
        <v>91.0400860251615</v>
      </c>
      <c r="F79" s="66" t="n">
        <v>764.928347310948</v>
      </c>
      <c r="G79" s="33" t="n">
        <v>36</v>
      </c>
      <c r="H79" s="32" t="n">
        <v>115.22</v>
      </c>
      <c r="I79" s="34" t="n">
        <v>371</v>
      </c>
      <c r="J79" s="34" t="n">
        <v>66</v>
      </c>
      <c r="K79" s="68" t="n">
        <v>1.85369422092173</v>
      </c>
      <c r="L79" s="34" t="inlineStr">
        <is>
          <t>B</t>
        </is>
      </c>
      <c r="M79" s="31" t="inlineStr">
        <is>
          <t>046680</t>
        </is>
      </c>
      <c r="N79" s="31" t="inlineStr">
        <is>
          <t>Darke</t>
        </is>
      </c>
      <c r="O79" s="31" t="inlineStr">
        <is>
          <t>Public District</t>
        </is>
      </c>
      <c r="P79" s="31" t="inlineStr">
        <is>
          <t>Open</t>
        </is>
      </c>
      <c r="Q79" s="36" t="n"/>
    </row>
    <row r="80">
      <c r="A80" s="30">
        <f>RANK(B80,$B$2:$B$551,1)</f>
        <v/>
      </c>
      <c r="B80" s="46">
        <f>AVERAGE(G80,I80,J80)</f>
        <v/>
      </c>
      <c r="C80" s="31" t="inlineStr">
        <is>
          <t>Mentor Exempted Village</t>
        </is>
      </c>
      <c r="D80" s="66" t="n">
        <v>2005.79900870374</v>
      </c>
      <c r="E80" s="66" t="n">
        <v>458.321108232011</v>
      </c>
      <c r="F80" s="66" t="n">
        <v>7903.55708322114</v>
      </c>
      <c r="G80" s="33" t="n">
        <v>64</v>
      </c>
      <c r="H80" s="32" t="n">
        <v>116.33</v>
      </c>
      <c r="I80" s="34" t="n">
        <v>193</v>
      </c>
      <c r="J80" s="34" t="n">
        <v>219</v>
      </c>
      <c r="K80" s="68" t="n">
        <v>0.312861593235425</v>
      </c>
      <c r="L80" s="34" t="inlineStr">
        <is>
          <t>C</t>
        </is>
      </c>
      <c r="M80" s="31" t="inlineStr">
        <is>
          <t>045492</t>
        </is>
      </c>
      <c r="N80" s="31" t="inlineStr">
        <is>
          <t>Lake</t>
        </is>
      </c>
      <c r="O80" s="31" t="inlineStr">
        <is>
          <t>Public District</t>
        </is>
      </c>
      <c r="P80" s="31" t="inlineStr">
        <is>
          <t>Open</t>
        </is>
      </c>
      <c r="Q80" s="36" t="n"/>
    </row>
    <row r="81">
      <c r="A81" s="30">
        <f>RANK(B81,$B$2:$B$551,1)</f>
        <v/>
      </c>
      <c r="B81" s="46">
        <f>AVERAGE(G81,I81,J81)</f>
        <v/>
      </c>
      <c r="C81" s="31" t="inlineStr">
        <is>
          <t>Jackson Local</t>
        </is>
      </c>
      <c r="D81" s="66" t="n">
        <v>1780.50507057875</v>
      </c>
      <c r="E81" s="66" t="n">
        <v>1015.62793103448</v>
      </c>
      <c r="F81" s="66" t="n">
        <v>5817.42184815487</v>
      </c>
      <c r="G81" s="33" t="n">
        <v>6</v>
      </c>
      <c r="H81" s="32" t="n">
        <v>117.22</v>
      </c>
      <c r="I81" s="34" t="n">
        <v>68</v>
      </c>
      <c r="J81" s="34" t="n">
        <v>403</v>
      </c>
      <c r="K81" s="68" t="n">
        <v>-0.993244444444444</v>
      </c>
      <c r="L81" s="34" t="inlineStr">
        <is>
          <t>C</t>
        </is>
      </c>
      <c r="M81" s="31" t="inlineStr">
        <is>
          <t>049858</t>
        </is>
      </c>
      <c r="N81" s="31" t="inlineStr">
        <is>
          <t>[Person_7]</t>
        </is>
      </c>
      <c r="O81" s="31" t="inlineStr">
        <is>
          <t>Public District</t>
        </is>
      </c>
      <c r="P81" s="31" t="inlineStr">
        <is>
          <t>Open</t>
        </is>
      </c>
      <c r="Q81" s="36" t="n"/>
    </row>
    <row r="82">
      <c r="A82" s="30">
        <f>RANK(B82,$B$2:$B$551,1)</f>
        <v/>
      </c>
      <c r="B82" s="46">
        <f>AVERAGE(G82,I82,J82)</f>
        <v/>
      </c>
      <c r="C82" s="31" t="inlineStr">
        <is>
          <t>Champion Local</t>
        </is>
      </c>
      <c r="D82" s="66" t="n">
        <v>414.916651043339</v>
      </c>
      <c r="E82" s="66" t="n">
        <v>22.7179454253612</v>
      </c>
      <c r="F82" s="66" t="n">
        <v>1441.70238283022</v>
      </c>
      <c r="G82" s="33" t="n">
        <v>108</v>
      </c>
      <c r="H82" s="32" t="n">
        <v>115.85</v>
      </c>
      <c r="I82" s="34" t="n">
        <v>279</v>
      </c>
      <c r="J82" s="34" t="n">
        <v>91</v>
      </c>
      <c r="K82" s="68" t="n">
        <v>1.50593997498958</v>
      </c>
      <c r="L82" s="34" t="inlineStr">
        <is>
          <t>B</t>
        </is>
      </c>
      <c r="M82" s="31" t="inlineStr">
        <is>
          <t>050138</t>
        </is>
      </c>
      <c r="N82" s="31" t="inlineStr">
        <is>
          <t>Trumbull</t>
        </is>
      </c>
      <c r="O82" s="31" t="inlineStr">
        <is>
          <t>Public District</t>
        </is>
      </c>
      <c r="P82" s="31" t="inlineStr">
        <is>
          <t>Open</t>
        </is>
      </c>
      <c r="Q82" s="36" t="n"/>
    </row>
    <row r="83">
      <c r="A83" s="30">
        <f>RANK(B83,$B$2:$B$551,1)</f>
        <v/>
      </c>
      <c r="B83" s="46">
        <f>AVERAGE(G83,I83,J83)</f>
        <v/>
      </c>
      <c r="C83" s="31" t="inlineStr">
        <is>
          <t>[Person_19]</t>
        </is>
      </c>
      <c r="D83" s="66" t="n">
        <v>306.410734463277</v>
      </c>
      <c r="E83" s="66" t="n">
        <v>72.75706214689269</v>
      </c>
      <c r="F83" s="66" t="n">
        <v>1426.31171860762</v>
      </c>
      <c r="G83" s="33" t="n">
        <v>98</v>
      </c>
      <c r="H83" s="32" t="n">
        <v>116.2</v>
      </c>
      <c r="I83" s="34" t="n">
        <v>214</v>
      </c>
      <c r="J83" s="34" t="n">
        <v>170</v>
      </c>
      <c r="K83" s="68" t="n">
        <v>0.732382461701004</v>
      </c>
      <c r="L83" s="34" t="inlineStr">
        <is>
          <t>C</t>
        </is>
      </c>
      <c r="M83" s="31" t="inlineStr">
        <is>
          <t>047332</t>
        </is>
      </c>
      <c r="N83" s="31" t="inlineStr">
        <is>
          <t>[Person_2]</t>
        </is>
      </c>
      <c r="O83" s="31" t="inlineStr">
        <is>
          <t>Public District</t>
        </is>
      </c>
      <c r="P83" s="31" t="inlineStr">
        <is>
          <t>Open</t>
        </is>
      </c>
      <c r="Q83" s="36" t="n"/>
    </row>
    <row r="84">
      <c r="A84" s="30">
        <f>RANK(B84,$B$2:$B$551,1)</f>
        <v/>
      </c>
      <c r="B84" s="46">
        <f>AVERAGE(G84,I84,J84)</f>
        <v/>
      </c>
      <c r="C84" s="31" t="inlineStr">
        <is>
          <t>Brunswick City</t>
        </is>
      </c>
      <c r="D84" s="66" t="n">
        <v>1737.11692733348</v>
      </c>
      <c r="E84" s="66" t="n">
        <v>108.235632183908</v>
      </c>
      <c r="F84" s="66" t="n">
        <v>7511.68216988894</v>
      </c>
      <c r="G84" s="33" t="n">
        <v>169</v>
      </c>
      <c r="H84" s="32" t="n">
        <v>116.18</v>
      </c>
      <c r="I84" s="34" t="n">
        <v>220</v>
      </c>
      <c r="J84" s="34" t="n">
        <v>95</v>
      </c>
      <c r="K84" s="68" t="n">
        <v>1.46774515678051</v>
      </c>
      <c r="L84" s="34" t="inlineStr">
        <is>
          <t>B</t>
        </is>
      </c>
      <c r="M84" s="31" t="inlineStr">
        <is>
          <t>043661</t>
        </is>
      </c>
      <c r="N84" s="31" t="inlineStr">
        <is>
          <t>Medina</t>
        </is>
      </c>
      <c r="O84" s="31" t="inlineStr">
        <is>
          <t>Public District</t>
        </is>
      </c>
      <c r="P84" s="31" t="inlineStr">
        <is>
          <t>Open</t>
        </is>
      </c>
      <c r="Q84" s="36" t="n"/>
    </row>
    <row r="85">
      <c r="A85" s="30">
        <f>RANK(B85,$B$2:$B$551,1)</f>
        <v/>
      </c>
      <c r="B85" s="46">
        <f>AVERAGE(G85,I85,J85)</f>
        <v/>
      </c>
      <c r="C85" s="31" t="inlineStr">
        <is>
          <t>[Person_20]</t>
        </is>
      </c>
      <c r="D85" s="66" t="n">
        <v>334.493834154351</v>
      </c>
      <c r="E85" s="66" t="n">
        <v>46</v>
      </c>
      <c r="F85" s="66" t="n">
        <v>2163.06843451514</v>
      </c>
      <c r="G85" s="33" t="n">
        <v>259</v>
      </c>
      <c r="H85" s="32" t="n">
        <v>117.05</v>
      </c>
      <c r="I85" s="34" t="n">
        <v>87</v>
      </c>
      <c r="J85" s="34" t="n">
        <v>138</v>
      </c>
      <c r="K85" s="68" t="n">
        <v>1</v>
      </c>
      <c r="L85" s="34" t="inlineStr">
        <is>
          <t>C</t>
        </is>
      </c>
      <c r="M85" s="31" t="inlineStr">
        <is>
          <t>048264</t>
        </is>
      </c>
      <c r="N85" s="31" t="inlineStr">
        <is>
          <t>[Person_21]</t>
        </is>
      </c>
      <c r="O85" s="31" t="inlineStr">
        <is>
          <t>Public District</t>
        </is>
      </c>
      <c r="P85" s="31" t="inlineStr">
        <is>
          <t>Open</t>
        </is>
      </c>
      <c r="Q85" s="36" t="n"/>
    </row>
    <row r="86">
      <c r="A86" s="30">
        <f>RANK(B86,$B$2:$B$551,1)</f>
        <v/>
      </c>
      <c r="B86" s="46">
        <f>AVERAGE(G86,I86,J86)</f>
        <v/>
      </c>
      <c r="C86" s="31" t="inlineStr">
        <is>
          <t>Marion Local</t>
        </is>
      </c>
      <c r="D86" s="66" t="n">
        <v>285.945289372857</v>
      </c>
      <c r="E86" s="66" t="n">
        <v>29.8850574712644</v>
      </c>
      <c r="F86" s="66" t="n">
        <v>823.941920224491</v>
      </c>
      <c r="G86" s="33" t="n">
        <v>42</v>
      </c>
      <c r="H86" s="32" t="n">
        <v>116.81</v>
      </c>
      <c r="I86" s="34" t="n">
        <v>116</v>
      </c>
      <c r="J86" s="34" t="n">
        <v>333</v>
      </c>
      <c r="K86" s="68" t="n">
        <v>-0.411502711076685</v>
      </c>
      <c r="L86" s="34" t="inlineStr">
        <is>
          <t>C</t>
        </is>
      </c>
      <c r="M86" s="31" t="inlineStr">
        <is>
          <t>048553</t>
        </is>
      </c>
      <c r="N86" s="31" t="inlineStr">
        <is>
          <t>Mercer</t>
        </is>
      </c>
      <c r="O86" s="31" t="inlineStr">
        <is>
          <t>Public District</t>
        </is>
      </c>
      <c r="P86" s="31" t="inlineStr">
        <is>
          <t>Open</t>
        </is>
      </c>
      <c r="Q86" s="36" t="n"/>
    </row>
    <row r="87">
      <c r="A87" s="30">
        <f>RANK(B87,$B$2:$B$551,1)</f>
        <v/>
      </c>
      <c r="B87" s="46">
        <f>AVERAGE(G87,I87,J87)</f>
        <v/>
      </c>
      <c r="C87" s="31" t="inlineStr">
        <is>
          <t>Bay Village City</t>
        </is>
      </c>
      <c r="D87" s="66" t="n">
        <v>574.514383116883</v>
      </c>
      <c r="E87" s="66" t="n">
        <v>7</v>
      </c>
      <c r="F87" s="66" t="n">
        <v>2461.46407477026</v>
      </c>
      <c r="G87" s="33" t="n">
        <v>197</v>
      </c>
      <c r="H87" s="32" t="n">
        <v>117.48</v>
      </c>
      <c r="I87" s="34" t="n">
        <v>46</v>
      </c>
      <c r="J87" s="34" t="n">
        <v>249</v>
      </c>
      <c r="K87" s="68" t="n">
        <v>0.150952554301662</v>
      </c>
      <c r="L87" s="34" t="inlineStr">
        <is>
          <t>C</t>
        </is>
      </c>
      <c r="M87" s="31" t="inlineStr">
        <is>
          <t>043547</t>
        </is>
      </c>
      <c r="N87" s="31" t="inlineStr">
        <is>
          <t>Cuyahoga</t>
        </is>
      </c>
      <c r="O87" s="31" t="inlineStr">
        <is>
          <t>Public District</t>
        </is>
      </c>
      <c r="P87" s="31" t="inlineStr">
        <is>
          <t>Open</t>
        </is>
      </c>
      <c r="Q87" s="36" t="n"/>
    </row>
    <row r="88">
      <c r="A88" s="30">
        <f>RANK(B88,$B$2:$B$551,1)</f>
        <v/>
      </c>
      <c r="B88" s="46">
        <f>AVERAGE(G88,I88,J88)</f>
        <v/>
      </c>
      <c r="C88" s="31" t="inlineStr">
        <is>
          <t>Westerville City</t>
        </is>
      </c>
      <c r="D88" s="66" t="n">
        <v>4187.08290239215</v>
      </c>
      <c r="E88" s="66" t="n">
        <v>1164.67217569787</v>
      </c>
      <c r="F88" s="66" t="n">
        <v>13902.3430329602</v>
      </c>
      <c r="G88" s="33" t="n">
        <v>32</v>
      </c>
      <c r="H88" s="32" t="n">
        <v>116.44</v>
      </c>
      <c r="I88" s="34" t="n">
        <v>179</v>
      </c>
      <c r="J88" s="34" t="n">
        <v>283</v>
      </c>
      <c r="K88" s="68" t="n">
        <v>-0.0534175761056864</v>
      </c>
      <c r="L88" s="34" t="inlineStr">
        <is>
          <t>C</t>
        </is>
      </c>
      <c r="M88" s="31" t="inlineStr">
        <is>
          <t>045047</t>
        </is>
      </c>
      <c r="N88" s="31" t="inlineStr">
        <is>
          <t>Franklin</t>
        </is>
      </c>
      <c r="O88" s="31" t="inlineStr">
        <is>
          <t>Public District</t>
        </is>
      </c>
      <c r="P88" s="31" t="inlineStr">
        <is>
          <t>Open</t>
        </is>
      </c>
      <c r="Q88" s="36" t="n"/>
    </row>
    <row r="89">
      <c r="A89" s="30">
        <f>RANK(B89,$B$2:$B$551,1)</f>
        <v/>
      </c>
      <c r="B89" s="46">
        <f>AVERAGE(G89,I89,J89)</f>
        <v/>
      </c>
      <c r="C89" s="31" t="inlineStr">
        <is>
          <t>Ashland City</t>
        </is>
      </c>
      <c r="D89" s="66" t="n">
        <v>534.645875706215</v>
      </c>
      <c r="E89" s="66" t="n">
        <v>214.338983050847</v>
      </c>
      <c r="F89" s="66" t="n">
        <v>3301.80076506591</v>
      </c>
      <c r="G89" s="33" t="n">
        <v>119</v>
      </c>
      <c r="H89" s="32" t="n">
        <v>116.4</v>
      </c>
      <c r="I89" s="34" t="n">
        <v>186</v>
      </c>
      <c r="J89" s="34" t="n">
        <v>193</v>
      </c>
      <c r="K89" s="68" t="n">
        <v>0.565234953547866</v>
      </c>
      <c r="L89" s="34" t="inlineStr">
        <is>
          <t>C</t>
        </is>
      </c>
      <c r="M89" s="31" t="inlineStr">
        <is>
          <t>043505</t>
        </is>
      </c>
      <c r="N89" s="31" t="inlineStr">
        <is>
          <t>Ashland</t>
        </is>
      </c>
      <c r="O89" s="31" t="inlineStr">
        <is>
          <t>Public District</t>
        </is>
      </c>
      <c r="P89" s="31" t="inlineStr">
        <is>
          <t>Open</t>
        </is>
      </c>
      <c r="Q89" s="36" t="n"/>
    </row>
    <row r="90">
      <c r="A90" s="30">
        <f>RANK(B90,$B$2:$B$551,1)</f>
        <v/>
      </c>
      <c r="B90" s="46">
        <f>AVERAGE(G90,I90,J90)</f>
        <v/>
      </c>
      <c r="C90" s="31" t="inlineStr">
        <is>
          <t>[Person_22]</t>
        </is>
      </c>
      <c r="D90" s="66" t="n">
        <v>77.6012825166364</v>
      </c>
      <c r="E90" s="66" t="n">
        <v>28</v>
      </c>
      <c r="F90" s="66" t="n">
        <v>823.999757397758</v>
      </c>
      <c r="G90" s="33" t="n">
        <v>318</v>
      </c>
      <c r="H90" s="32" t="n">
        <v>117.92</v>
      </c>
      <c r="I90" s="34" t="n">
        <v>20</v>
      </c>
      <c r="J90" s="34" t="n">
        <v>160</v>
      </c>
      <c r="K90" s="68" t="n">
        <v>0.84489334651787</v>
      </c>
      <c r="L90" s="34" t="inlineStr">
        <is>
          <t>C</t>
        </is>
      </c>
      <c r="M90" s="31" t="inlineStr">
        <is>
          <t>049783</t>
        </is>
      </c>
      <c r="N90" s="31" t="inlineStr">
        <is>
          <t>Shelby</t>
        </is>
      </c>
      <c r="O90" s="31" t="inlineStr">
        <is>
          <t>Public District</t>
        </is>
      </c>
      <c r="P90" s="31" t="inlineStr">
        <is>
          <t>Open</t>
        </is>
      </c>
      <c r="Q90" s="36" t="n"/>
    </row>
    <row r="91">
      <c r="A91" s="30">
        <f>RANK(B91,$B$2:$B$551,1)</f>
        <v/>
      </c>
      <c r="B91" s="46">
        <f>AVERAGE(G91,I91,J91)</f>
        <v/>
      </c>
      <c r="C91" s="31" t="inlineStr">
        <is>
          <t>Miami East Local</t>
        </is>
      </c>
      <c r="D91" s="66" t="n">
        <v>429.283709417221</v>
      </c>
      <c r="E91" s="66" t="n">
        <v>0</v>
      </c>
      <c r="F91" s="66" t="n">
        <v>1244.58325943706</v>
      </c>
      <c r="G91" s="33" t="n">
        <v>91</v>
      </c>
      <c r="H91" s="32" t="n">
        <v>115.82</v>
      </c>
      <c r="I91" s="34" t="n">
        <v>285</v>
      </c>
      <c r="J91" s="34" t="n">
        <v>123</v>
      </c>
      <c r="K91" s="68" t="n">
        <v>1.1459983326386</v>
      </c>
      <c r="L91" s="34" t="inlineStr">
        <is>
          <t>B</t>
        </is>
      </c>
      <c r="M91" s="31" t="inlineStr">
        <is>
          <t>048629</t>
        </is>
      </c>
      <c r="N91" s="31" t="inlineStr">
        <is>
          <t>Miami</t>
        </is>
      </c>
      <c r="O91" s="31" t="inlineStr">
        <is>
          <t>Public District</t>
        </is>
      </c>
      <c r="P91" s="31" t="inlineStr">
        <is>
          <t>Open</t>
        </is>
      </c>
      <c r="Q91" s="36" t="n"/>
    </row>
    <row r="92">
      <c r="A92" s="30">
        <f>RANK(B92,$B$2:$B$551,1)</f>
        <v/>
      </c>
      <c r="B92" s="46">
        <f>AVERAGE(G92,I92,J92)</f>
        <v/>
      </c>
      <c r="C92" s="31" t="inlineStr">
        <is>
          <t>Hopewell-Loudon Local</t>
        </is>
      </c>
      <c r="D92" s="66" t="n">
        <v>207.655621052632</v>
      </c>
      <c r="E92" s="66" t="n">
        <v>34</v>
      </c>
      <c r="F92" s="66" t="n">
        <v>905.07663813148</v>
      </c>
      <c r="G92" s="33" t="n">
        <v>116</v>
      </c>
      <c r="H92" s="32" t="n">
        <v>116.21</v>
      </c>
      <c r="I92" s="34" t="n">
        <v>211</v>
      </c>
      <c r="J92" s="34" t="n">
        <v>173</v>
      </c>
      <c r="K92" s="68" t="n">
        <v>0.718938269449053</v>
      </c>
      <c r="L92" s="34" t="inlineStr">
        <is>
          <t>C</t>
        </is>
      </c>
      <c r="M92" s="31" t="inlineStr">
        <is>
          <t>049700</t>
        </is>
      </c>
      <c r="N92" s="31" t="inlineStr">
        <is>
          <t>Seneca</t>
        </is>
      </c>
      <c r="O92" s="31" t="inlineStr">
        <is>
          <t>Public District</t>
        </is>
      </c>
      <c r="P92" s="31" t="inlineStr">
        <is>
          <t>Open</t>
        </is>
      </c>
      <c r="Q92" s="36" t="n"/>
    </row>
    <row r="93">
      <c r="A93" s="30">
        <f>RANK(B93,$B$2:$B$551,1)</f>
        <v/>
      </c>
      <c r="B93" s="46">
        <f>AVERAGE(G93,I93,J93)</f>
        <v/>
      </c>
      <c r="C93" s="31" t="inlineStr">
        <is>
          <t>East Holmes Local</t>
        </is>
      </c>
      <c r="D93" s="66" t="n">
        <v>392.308543950568</v>
      </c>
      <c r="E93" s="66" t="n">
        <v>24.9972413793103</v>
      </c>
      <c r="F93" s="66" t="n">
        <v>1788.68768436777</v>
      </c>
      <c r="G93" s="33" t="n">
        <v>184</v>
      </c>
      <c r="H93" s="32" t="n">
        <v>116.11</v>
      </c>
      <c r="I93" s="34" t="n">
        <v>239</v>
      </c>
      <c r="J93" s="34" t="n">
        <v>77</v>
      </c>
      <c r="K93" s="68" t="n">
        <v>1.67851212221853</v>
      </c>
      <c r="L93" s="34" t="inlineStr">
        <is>
          <t>B</t>
        </is>
      </c>
      <c r="M93" s="31" t="inlineStr">
        <is>
          <t>047688</t>
        </is>
      </c>
      <c r="N93" s="31" t="inlineStr">
        <is>
          <t>[Person_23]</t>
        </is>
      </c>
      <c r="O93" s="31" t="inlineStr">
        <is>
          <t>Public District</t>
        </is>
      </c>
      <c r="P93" s="31" t="inlineStr">
        <is>
          <t>Open</t>
        </is>
      </c>
      <c r="Q93" s="36" t="n"/>
    </row>
    <row r="94">
      <c r="A94" s="30">
        <f>RANK(B94,$B$2:$B$551,1)</f>
        <v/>
      </c>
      <c r="B94" s="46">
        <f>AVERAGE(G94,I94,J94)</f>
        <v/>
      </c>
      <c r="C94" s="31" t="inlineStr">
        <is>
          <t>Wilmington City</t>
        </is>
      </c>
      <c r="D94" s="66" t="n">
        <v>359.756896551724</v>
      </c>
      <c r="E94" s="66" t="n">
        <v>101.35632183908</v>
      </c>
      <c r="F94" s="66" t="n">
        <v>3122.09888485582</v>
      </c>
      <c r="G94" s="33" t="n">
        <v>284</v>
      </c>
      <c r="H94" s="32" t="n">
        <v>116.25</v>
      </c>
      <c r="I94" s="34" t="n">
        <v>205</v>
      </c>
      <c r="J94" s="34" t="n">
        <v>19</v>
      </c>
      <c r="K94" s="68" t="n">
        <v>2.94588397156615</v>
      </c>
      <c r="L94" s="34" t="inlineStr">
        <is>
          <t>A</t>
        </is>
      </c>
      <c r="M94" s="31" t="inlineStr">
        <is>
          <t>045112</t>
        </is>
      </c>
      <c r="N94" s="31" t="inlineStr">
        <is>
          <t>[Person_24]</t>
        </is>
      </c>
      <c r="O94" s="31" t="inlineStr">
        <is>
          <t>Public District</t>
        </is>
      </c>
      <c r="P94" s="31" t="inlineStr">
        <is>
          <t>Open</t>
        </is>
      </c>
      <c r="Q94" s="36" t="n"/>
    </row>
    <row r="95">
      <c r="A95" s="30">
        <f>RANK(B95,$B$2:$B$551,1)</f>
        <v/>
      </c>
      <c r="B95" s="46">
        <f>AVERAGE(G95,I95,J95)</f>
        <v/>
      </c>
      <c r="C95" s="31" t="inlineStr">
        <is>
          <t>Canal Winchester Local</t>
        </is>
      </c>
      <c r="D95" s="66" t="n">
        <v>580.784385964912</v>
      </c>
      <c r="E95" s="66" t="n">
        <v>351.789729784231</v>
      </c>
      <c r="F95" s="66" t="n">
        <v>3517.66908247631</v>
      </c>
      <c r="G95" s="33" t="n">
        <v>56</v>
      </c>
      <c r="H95" s="32" t="n">
        <v>116.18</v>
      </c>
      <c r="I95" s="34" t="n">
        <v>220</v>
      </c>
      <c r="J95" s="34" t="n">
        <v>233</v>
      </c>
      <c r="K95" s="68" t="n">
        <v>0.247171336206897</v>
      </c>
      <c r="L95" s="34" t="inlineStr">
        <is>
          <t>C</t>
        </is>
      </c>
      <c r="M95" s="31" t="inlineStr">
        <is>
          <t>046946</t>
        </is>
      </c>
      <c r="N95" s="31" t="inlineStr">
        <is>
          <t>Franklin</t>
        </is>
      </c>
      <c r="O95" s="31" t="inlineStr">
        <is>
          <t>Public District</t>
        </is>
      </c>
      <c r="P95" s="31" t="inlineStr">
        <is>
          <t>Open</t>
        </is>
      </c>
      <c r="Q95" s="36" t="n"/>
    </row>
    <row r="96">
      <c r="A96" s="30">
        <f>RANK(B96,$B$2:$B$551,1)</f>
        <v/>
      </c>
      <c r="B96" s="46">
        <f>AVERAGE(G96,I96,J96)</f>
        <v/>
      </c>
      <c r="C96" s="31" t="inlineStr">
        <is>
          <t>Wauseon Exempted Village</t>
        </is>
      </c>
      <c r="D96" s="66" t="n">
        <v>459.455189788826</v>
      </c>
      <c r="E96" s="66" t="n">
        <v>55.7704597701149</v>
      </c>
      <c r="F96" s="66" t="n">
        <v>1912.63821966841</v>
      </c>
      <c r="G96" s="33" t="n">
        <v>122</v>
      </c>
      <c r="H96" s="32" t="n">
        <v>115.69</v>
      </c>
      <c r="I96" s="34" t="n">
        <v>303</v>
      </c>
      <c r="J96" s="34" t="n">
        <v>90</v>
      </c>
      <c r="K96" s="68" t="n">
        <v>1.51904874585897</v>
      </c>
      <c r="L96" s="34" t="inlineStr">
        <is>
          <t>B</t>
        </is>
      </c>
      <c r="M96" s="31" t="inlineStr">
        <is>
          <t>045641</t>
        </is>
      </c>
      <c r="N96" s="31" t="inlineStr">
        <is>
          <t>Fulton</t>
        </is>
      </c>
      <c r="O96" s="31" t="inlineStr">
        <is>
          <t>Public District</t>
        </is>
      </c>
      <c r="P96" s="31" t="inlineStr">
        <is>
          <t>Open</t>
        </is>
      </c>
      <c r="Q96" s="36" t="n"/>
    </row>
    <row r="97">
      <c r="A97" s="30">
        <f>RANK(B97,$B$2:$B$551,1)</f>
        <v/>
      </c>
      <c r="B97" s="46">
        <f>AVERAGE(G97,I97,J97)</f>
        <v/>
      </c>
      <c r="C97" s="31" t="inlineStr">
        <is>
          <t>[Person_25]</t>
        </is>
      </c>
      <c r="D97" s="66" t="n">
        <v>379.239472066292</v>
      </c>
      <c r="E97" s="66" t="n">
        <v>40.4655172413793</v>
      </c>
      <c r="F97" s="66" t="n">
        <v>2369.86338765726</v>
      </c>
      <c r="G97" s="33" t="n">
        <v>264</v>
      </c>
      <c r="H97" s="32" t="n">
        <v>116.41</v>
      </c>
      <c r="I97" s="34" t="n">
        <v>184</v>
      </c>
      <c r="J97" s="34" t="n">
        <v>71</v>
      </c>
      <c r="K97" s="68" t="n">
        <v>1.77695879708115</v>
      </c>
      <c r="L97" s="34" t="inlineStr">
        <is>
          <t>B</t>
        </is>
      </c>
      <c r="M97" s="31" t="inlineStr">
        <is>
          <t>139303</t>
        </is>
      </c>
      <c r="N97" s="31" t="inlineStr">
        <is>
          <t>Butler</t>
        </is>
      </c>
      <c r="O97" s="31" t="inlineStr">
        <is>
          <t>Public District</t>
        </is>
      </c>
      <c r="P97" s="31" t="inlineStr">
        <is>
          <t>Open</t>
        </is>
      </c>
      <c r="Q97" s="36" t="n"/>
    </row>
    <row r="98">
      <c r="A98" s="30">
        <f>RANK(B98,$B$2:$B$551,1)</f>
        <v/>
      </c>
      <c r="B98" s="46">
        <f>AVERAGE(G98,I98,J98)</f>
        <v/>
      </c>
      <c r="C98" s="31" t="inlineStr">
        <is>
          <t>Ridgedale Local</t>
        </is>
      </c>
      <c r="D98" s="66" t="n">
        <v>83.23659090909091</v>
      </c>
      <c r="E98" s="66" t="n">
        <v>6</v>
      </c>
      <c r="F98" s="66" t="n">
        <v>784.277366286615</v>
      </c>
      <c r="G98" s="33" t="n">
        <v>445</v>
      </c>
      <c r="H98" s="32" t="n">
        <v>117.69</v>
      </c>
      <c r="I98" s="34" t="n">
        <v>32</v>
      </c>
      <c r="J98" s="34" t="n">
        <v>43</v>
      </c>
      <c r="K98" s="68" t="n">
        <v>2.28978363287384</v>
      </c>
      <c r="L98" s="34" t="inlineStr">
        <is>
          <t>A</t>
        </is>
      </c>
      <c r="M98" s="31" t="inlineStr">
        <is>
          <t>048439</t>
        </is>
      </c>
      <c r="N98" s="31" t="inlineStr">
        <is>
          <t>Marion</t>
        </is>
      </c>
      <c r="O98" s="31" t="inlineStr">
        <is>
          <t>Public District</t>
        </is>
      </c>
      <c r="P98" s="31" t="inlineStr">
        <is>
          <t>Open</t>
        </is>
      </c>
      <c r="Q98" s="36" t="n"/>
    </row>
    <row r="99">
      <c r="A99" s="30">
        <f>RANK(B99,$B$2:$B$551,1)</f>
        <v/>
      </c>
      <c r="B99" s="46">
        <f>AVERAGE(G99,I99,J99)</f>
        <v/>
      </c>
      <c r="C99" s="31" t="inlineStr">
        <is>
          <t>Greenville City</t>
        </is>
      </c>
      <c r="D99" s="66" t="n">
        <v>354.258620689655</v>
      </c>
      <c r="E99" s="66" t="n">
        <v>241.729885057471</v>
      </c>
      <c r="F99" s="66" t="n">
        <v>2714.87897371348</v>
      </c>
      <c r="G99" s="33" t="n">
        <v>97</v>
      </c>
      <c r="H99" s="32" t="n">
        <v>116.59</v>
      </c>
      <c r="I99" s="34" t="n">
        <v>153</v>
      </c>
      <c r="J99" s="34" t="n">
        <v>272</v>
      </c>
      <c r="K99" s="68" t="n">
        <v>-0.0101726993139342</v>
      </c>
      <c r="L99" s="34" t="inlineStr">
        <is>
          <t>C</t>
        </is>
      </c>
      <c r="M99" s="31" t="inlineStr">
        <is>
          <t>044099</t>
        </is>
      </c>
      <c r="N99" s="31" t="inlineStr">
        <is>
          <t>Darke</t>
        </is>
      </c>
      <c r="O99" s="31" t="inlineStr">
        <is>
          <t>Public District</t>
        </is>
      </c>
      <c r="P99" s="31" t="inlineStr">
        <is>
          <t>Open</t>
        </is>
      </c>
      <c r="Q99" s="36" t="n"/>
    </row>
    <row r="100">
      <c r="A100" s="30">
        <f>RANK(B100,$B$2:$B$551,1)</f>
        <v/>
      </c>
      <c r="B100" s="46">
        <f>AVERAGE(G100,I100,J100)</f>
        <v/>
      </c>
      <c r="C100" s="31" t="inlineStr">
        <is>
          <t>North Central Local</t>
        </is>
      </c>
      <c r="D100" s="66" t="n">
        <v>74.187134502924</v>
      </c>
      <c r="E100" s="66" t="n">
        <v>36.0409356725146</v>
      </c>
      <c r="F100" s="66" t="n">
        <v>622.0635181704261</v>
      </c>
      <c r="G100" s="33" t="n">
        <v>186</v>
      </c>
      <c r="H100" s="32" t="n">
        <v>116.5</v>
      </c>
      <c r="I100" s="34" t="n">
        <v>169</v>
      </c>
      <c r="J100" s="34" t="inlineStr">
        <is>
          <t>NR</t>
        </is>
      </c>
      <c r="K100" s="68" t="inlineStr">
        <is>
          <t>NR</t>
        </is>
      </c>
      <c r="L100" s="34" t="inlineStr">
        <is>
          <t>NR</t>
        </is>
      </c>
      <c r="M100" s="31" t="inlineStr">
        <is>
          <t>050641</t>
        </is>
      </c>
      <c r="N100" s="31" t="inlineStr">
        <is>
          <t>[Person_26]</t>
        </is>
      </c>
      <c r="O100" s="31" t="inlineStr">
        <is>
          <t>Public District</t>
        </is>
      </c>
      <c r="P100" s="31" t="inlineStr">
        <is>
          <t>Open</t>
        </is>
      </c>
      <c r="Q100" s="36" t="inlineStr">
        <is>
          <t>Not rated due to small number of students identified as gifted in tested grades and subjects</t>
        </is>
      </c>
    </row>
    <row r="101">
      <c r="A101" s="30">
        <f>RANK(B101,$B$2:$B$551,1)</f>
        <v/>
      </c>
      <c r="B101" s="46">
        <f>AVERAGE(G101,I101,J101)</f>
        <v/>
      </c>
      <c r="C101" s="31" t="inlineStr">
        <is>
          <t>Bryan City</t>
        </is>
      </c>
      <c r="D101" s="66" t="n">
        <v>198.199770258981</v>
      </c>
      <c r="E101" s="66" t="n">
        <v>47.0292397660819</v>
      </c>
      <c r="F101" s="66" t="n">
        <v>1939.03597054767</v>
      </c>
      <c r="G101" s="33" t="n">
        <v>355</v>
      </c>
      <c r="H101" s="32" t="n">
        <v>116.76</v>
      </c>
      <c r="I101" s="34" t="n">
        <v>124</v>
      </c>
      <c r="J101" s="34" t="n">
        <v>58</v>
      </c>
      <c r="K101" s="68" t="n">
        <v>2.0678958659477</v>
      </c>
      <c r="L101" s="34" t="inlineStr">
        <is>
          <t>A</t>
        </is>
      </c>
      <c r="M101" s="31" t="inlineStr">
        <is>
          <t>043679</t>
        </is>
      </c>
      <c r="N101" s="31" t="inlineStr">
        <is>
          <t>[Person_26]</t>
        </is>
      </c>
      <c r="O101" s="31" t="inlineStr">
        <is>
          <t>Public District</t>
        </is>
      </c>
      <c r="P101" s="31" t="inlineStr">
        <is>
          <t>Open</t>
        </is>
      </c>
      <c r="Q101" s="36" t="n"/>
    </row>
    <row r="102">
      <c r="A102" s="30">
        <f>RANK(B102,$B$2:$B$551,1)</f>
        <v/>
      </c>
      <c r="B102" s="46">
        <f>AVERAGE(G102,I102,J102)</f>
        <v/>
      </c>
      <c r="C102" s="31" t="inlineStr">
        <is>
          <t>Riverside Local</t>
        </is>
      </c>
      <c r="D102" s="66" t="n">
        <v>495.385747508306</v>
      </c>
      <c r="E102" s="66" t="n">
        <v>1</v>
      </c>
      <c r="F102" s="66" t="n">
        <v>4488.84382799568</v>
      </c>
      <c r="G102" s="33" t="n">
        <v>469</v>
      </c>
      <c r="H102" s="32" t="n">
        <v>117.67</v>
      </c>
      <c r="I102" s="34" t="n">
        <v>36</v>
      </c>
      <c r="J102" s="34" t="n">
        <v>34</v>
      </c>
      <c r="K102" s="68" t="n">
        <v>2.50092617094469</v>
      </c>
      <c r="L102" s="34" t="inlineStr">
        <is>
          <t>A</t>
        </is>
      </c>
      <c r="M102" s="31" t="inlineStr">
        <is>
          <t>047894</t>
        </is>
      </c>
      <c r="N102" s="31" t="inlineStr">
        <is>
          <t>Lake</t>
        </is>
      </c>
      <c r="O102" s="31" t="inlineStr">
        <is>
          <t>Public District</t>
        </is>
      </c>
      <c r="P102" s="31" t="inlineStr">
        <is>
          <t>Open</t>
        </is>
      </c>
      <c r="Q102" s="36" t="n"/>
    </row>
    <row r="103">
      <c r="A103" s="30">
        <f>RANK(B103,$B$2:$B$551,1)</f>
        <v/>
      </c>
      <c r="B103" s="46">
        <f>AVERAGE(G103,I103,J103)</f>
        <v/>
      </c>
      <c r="C103" s="31" t="inlineStr">
        <is>
          <t>Huron City</t>
        </is>
      </c>
      <c r="D103" s="66" t="n">
        <v>305.485399174236</v>
      </c>
      <c r="E103" s="66" t="n">
        <v>90.4742857142857</v>
      </c>
      <c r="F103" s="66" t="n">
        <v>1470.19896746491</v>
      </c>
      <c r="G103" s="33" t="n">
        <v>86</v>
      </c>
      <c r="H103" s="32" t="n">
        <v>115.56</v>
      </c>
      <c r="I103" s="34" t="n">
        <v>324</v>
      </c>
      <c r="J103" s="34" t="n">
        <v>131</v>
      </c>
      <c r="K103" s="68" t="n">
        <v>1.07800208511042</v>
      </c>
      <c r="L103" s="34" t="inlineStr">
        <is>
          <t>B</t>
        </is>
      </c>
      <c r="M103" s="31" t="inlineStr">
        <is>
          <t>044131</t>
        </is>
      </c>
      <c r="N103" s="31" t="inlineStr">
        <is>
          <t>Erie</t>
        </is>
      </c>
      <c r="O103" s="31" t="inlineStr">
        <is>
          <t>Public District</t>
        </is>
      </c>
      <c r="P103" s="31" t="inlineStr">
        <is>
          <t>Open</t>
        </is>
      </c>
      <c r="Q103" s="36" t="n"/>
    </row>
    <row r="104">
      <c r="A104" s="30">
        <f>RANK(B104,$B$2:$B$551,1)</f>
        <v/>
      </c>
      <c r="B104" s="46">
        <f>AVERAGE(G104,I104,J104)</f>
        <v/>
      </c>
      <c r="C104" s="31" t="inlineStr">
        <is>
          <t>Margaretta Local</t>
        </is>
      </c>
      <c r="D104" s="66" t="n">
        <v>132.634685944778</v>
      </c>
      <c r="E104" s="66" t="n">
        <v>34.2042528735632</v>
      </c>
      <c r="F104" s="66" t="n">
        <v>1181.49902185016</v>
      </c>
      <c r="G104" s="33" t="n">
        <v>309</v>
      </c>
      <c r="H104" s="32" t="n">
        <v>116.59</v>
      </c>
      <c r="I104" s="34" t="n">
        <v>153</v>
      </c>
      <c r="J104" s="34" t="n">
        <v>80</v>
      </c>
      <c r="K104" s="68" t="n">
        <v>1.65276374657238</v>
      </c>
      <c r="L104" s="34" t="inlineStr">
        <is>
          <t>B</t>
        </is>
      </c>
      <c r="M104" s="31" t="inlineStr">
        <is>
          <t>046805</t>
        </is>
      </c>
      <c r="N104" s="31" t="inlineStr">
        <is>
          <t>Erie</t>
        </is>
      </c>
      <c r="O104" s="31" t="inlineStr">
        <is>
          <t>Public District</t>
        </is>
      </c>
      <c r="P104" s="31" t="inlineStr">
        <is>
          <t>Open</t>
        </is>
      </c>
      <c r="Q104" s="36" t="n"/>
    </row>
    <row r="105">
      <c r="A105" s="30">
        <f>RANK(B105,$B$2:$B$551,1)</f>
        <v/>
      </c>
      <c r="B105" s="46">
        <f>AVERAGE(G105,I105,J105)</f>
        <v/>
      </c>
      <c r="C105" s="31" t="inlineStr">
        <is>
          <t>Crestview Local</t>
        </is>
      </c>
      <c r="D105" s="66" t="n">
        <v>121.408137408568</v>
      </c>
      <c r="E105" s="66" t="n">
        <v>19.7727272727273</v>
      </c>
      <c r="F105" s="66" t="n">
        <v>1191.63329473826</v>
      </c>
      <c r="G105" s="33" t="n">
        <v>397</v>
      </c>
      <c r="H105" s="32" t="n">
        <v>117.42</v>
      </c>
      <c r="I105" s="34" t="n">
        <v>53</v>
      </c>
      <c r="J105" s="34" t="n">
        <v>92</v>
      </c>
      <c r="K105" s="68" t="n">
        <v>1.49625668449198</v>
      </c>
      <c r="L105" s="34" t="inlineStr">
        <is>
          <t>B</t>
        </is>
      </c>
      <c r="M105" s="31" t="inlineStr">
        <is>
          <t>049429</t>
        </is>
      </c>
      <c r="N105" s="31" t="inlineStr">
        <is>
          <t>Richland</t>
        </is>
      </c>
      <c r="O105" s="31" t="inlineStr">
        <is>
          <t>Public District</t>
        </is>
      </c>
      <c r="P105" s="31" t="inlineStr">
        <is>
          <t>Open</t>
        </is>
      </c>
      <c r="Q105" s="36" t="n"/>
    </row>
    <row r="106">
      <c r="A106" s="30">
        <f>RANK(B106,$B$2:$B$551,1)</f>
        <v/>
      </c>
      <c r="B106" s="46">
        <f>AVERAGE(G106,I106,J106)</f>
        <v/>
      </c>
      <c r="C106" s="31" t="inlineStr">
        <is>
          <t>Southeast Local</t>
        </is>
      </c>
      <c r="D106" s="66" t="n">
        <v>191.562857142857</v>
      </c>
      <c r="E106" s="66" t="n">
        <v>34</v>
      </c>
      <c r="F106" s="66" t="n">
        <v>1563.60119815668</v>
      </c>
      <c r="G106" s="33" t="n">
        <v>316</v>
      </c>
      <c r="H106" s="32" t="n">
        <v>117.87</v>
      </c>
      <c r="I106" s="34" t="n">
        <v>23</v>
      </c>
      <c r="J106" s="34" t="n">
        <v>204</v>
      </c>
      <c r="K106" s="68" t="n">
        <v>0.408709933174765</v>
      </c>
      <c r="L106" s="34" t="inlineStr">
        <is>
          <t>C</t>
        </is>
      </c>
      <c r="M106" s="31" t="inlineStr">
        <is>
          <t>050583</t>
        </is>
      </c>
      <c r="N106" s="31" t="inlineStr">
        <is>
          <t>Wayne</t>
        </is>
      </c>
      <c r="O106" s="31" t="inlineStr">
        <is>
          <t>Public District</t>
        </is>
      </c>
      <c r="P106" s="31" t="inlineStr">
        <is>
          <t>Open</t>
        </is>
      </c>
      <c r="Q106" s="36" t="n"/>
    </row>
    <row r="107">
      <c r="A107" s="30">
        <f>RANK(B107,$B$2:$B$551,1)</f>
        <v/>
      </c>
      <c r="B107" s="46">
        <f>AVERAGE(G107,I107,J107)</f>
        <v/>
      </c>
      <c r="C107" s="31" t="inlineStr">
        <is>
          <t>Mariemont City</t>
        </is>
      </c>
      <c r="D107" s="66" t="n">
        <v>545.854636871508</v>
      </c>
      <c r="E107" s="66" t="n">
        <v>0</v>
      </c>
      <c r="F107" s="66" t="n">
        <v>1678.68706433592</v>
      </c>
      <c r="G107" s="33" t="n">
        <v>105</v>
      </c>
      <c r="H107" s="32" t="n">
        <v>116.14</v>
      </c>
      <c r="I107" s="34" t="n">
        <v>228</v>
      </c>
      <c r="J107" s="34" t="n">
        <v>211</v>
      </c>
      <c r="K107" s="68" t="n">
        <v>0.357209302325581</v>
      </c>
      <c r="L107" s="34" t="inlineStr">
        <is>
          <t>C</t>
        </is>
      </c>
      <c r="M107" s="31" t="inlineStr">
        <is>
          <t>044313</t>
        </is>
      </c>
      <c r="N107" s="31" t="inlineStr">
        <is>
          <t>[Person_2]</t>
        </is>
      </c>
      <c r="O107" s="31" t="inlineStr">
        <is>
          <t>Public District</t>
        </is>
      </c>
      <c r="P107" s="31" t="inlineStr">
        <is>
          <t>Open</t>
        </is>
      </c>
      <c r="Q107" s="36" t="n"/>
    </row>
    <row r="108">
      <c r="A108" s="30">
        <f>RANK(B108,$B$2:$B$551,1)</f>
        <v/>
      </c>
      <c r="B108" s="46">
        <f>AVERAGE(G108,I108,J108)</f>
        <v/>
      </c>
      <c r="C108" s="31" t="inlineStr">
        <is>
          <t>Central Local</t>
        </is>
      </c>
      <c r="D108" s="66" t="n">
        <v>89.6279069767442</v>
      </c>
      <c r="E108" s="66" t="n">
        <v>32</v>
      </c>
      <c r="F108" s="66" t="n">
        <v>1084.75784883721</v>
      </c>
      <c r="G108" s="33" t="n">
        <v>380</v>
      </c>
      <c r="H108" s="32" t="n">
        <v>117.3</v>
      </c>
      <c r="I108" s="34" t="n">
        <v>64</v>
      </c>
      <c r="J108" s="34" t="n">
        <v>104</v>
      </c>
      <c r="K108" s="68" t="n">
        <v>1.37122920021471</v>
      </c>
      <c r="L108" s="34" t="inlineStr">
        <is>
          <t>B</t>
        </is>
      </c>
      <c r="M108" s="31" t="inlineStr">
        <is>
          <t>046714</t>
        </is>
      </c>
      <c r="N108" s="31" t="inlineStr">
        <is>
          <t>Defiance</t>
        </is>
      </c>
      <c r="O108" s="31" t="inlineStr">
        <is>
          <t>Public District</t>
        </is>
      </c>
      <c r="P108" s="31" t="inlineStr">
        <is>
          <t>Open</t>
        </is>
      </c>
      <c r="Q108" s="36" t="n"/>
    </row>
    <row r="109">
      <c r="A109" s="30">
        <f>RANK(B109,$B$2:$B$551,1)</f>
        <v/>
      </c>
      <c r="B109" s="46">
        <f>AVERAGE(G109,I109,J109)</f>
        <v/>
      </c>
      <c r="C109" s="31" t="inlineStr">
        <is>
          <t>Valley Local</t>
        </is>
      </c>
      <c r="D109" s="66" t="n">
        <v>219.427788324939</v>
      </c>
      <c r="E109" s="66" t="n">
        <v>0</v>
      </c>
      <c r="F109" s="66" t="n">
        <v>1005.1011306987</v>
      </c>
      <c r="G109" s="33" t="n">
        <v>236</v>
      </c>
      <c r="H109" s="32" t="n">
        <v>116.2</v>
      </c>
      <c r="I109" s="34" t="n">
        <v>214</v>
      </c>
      <c r="J109" s="34" t="n">
        <v>101</v>
      </c>
      <c r="K109" s="68" t="n">
        <v>1.3836571998007</v>
      </c>
      <c r="L109" s="34" t="inlineStr">
        <is>
          <t>B</t>
        </is>
      </c>
      <c r="M109" s="31" t="inlineStr">
        <is>
          <t>049643</t>
        </is>
      </c>
      <c r="N109" s="31" t="inlineStr">
        <is>
          <t>Scioto</t>
        </is>
      </c>
      <c r="O109" s="31" t="inlineStr">
        <is>
          <t>Public District</t>
        </is>
      </c>
      <c r="P109" s="31" t="inlineStr">
        <is>
          <t>Open</t>
        </is>
      </c>
      <c r="Q109" s="36" t="n"/>
    </row>
    <row r="110">
      <c r="A110" s="30">
        <f>RANK(B110,$B$2:$B$551,1)</f>
        <v/>
      </c>
      <c r="B110" s="46">
        <f>AVERAGE(G110,I110,J110)</f>
        <v/>
      </c>
      <c r="C110" s="31" t="inlineStr">
        <is>
          <t>Leetonia Exempted Village</t>
        </is>
      </c>
      <c r="D110" s="66" t="n">
        <v>80.7717275747508</v>
      </c>
      <c r="E110" s="66" t="n">
        <v>25.4914285714286</v>
      </c>
      <c r="F110" s="66" t="n">
        <v>768.595642482049</v>
      </c>
      <c r="G110" s="33" t="n">
        <v>300</v>
      </c>
      <c r="H110" s="32" t="n">
        <v>116.92</v>
      </c>
      <c r="I110" s="34" t="n">
        <v>108</v>
      </c>
      <c r="J110" s="34" t="n">
        <v>146</v>
      </c>
      <c r="K110" s="68" t="n">
        <v>0.939708060080389</v>
      </c>
      <c r="L110" s="34" t="inlineStr">
        <is>
          <t>C</t>
        </is>
      </c>
      <c r="M110" s="31" t="inlineStr">
        <is>
          <t>045443</t>
        </is>
      </c>
      <c r="N110" s="31" t="inlineStr">
        <is>
          <t>[Person_27]</t>
        </is>
      </c>
      <c r="O110" s="31" t="inlineStr">
        <is>
          <t>Public District</t>
        </is>
      </c>
      <c r="P110" s="31" t="inlineStr">
        <is>
          <t>Open</t>
        </is>
      </c>
      <c r="Q110" s="36" t="n"/>
    </row>
    <row r="111">
      <c r="A111" s="30">
        <f>RANK(B111,$B$2:$B$551,1)</f>
        <v/>
      </c>
      <c r="B111" s="46">
        <f>AVERAGE(G111,I111,J111)</f>
        <v/>
      </c>
      <c r="C111" s="31" t="inlineStr">
        <is>
          <t>Southwest Local</t>
        </is>
      </c>
      <c r="D111" s="66" t="n">
        <v>341.505423728814</v>
      </c>
      <c r="E111" s="66" t="n">
        <v>42.6166101694915</v>
      </c>
      <c r="F111" s="66" t="n">
        <v>3359.3913395298</v>
      </c>
      <c r="G111" s="33" t="n">
        <v>424</v>
      </c>
      <c r="H111" s="32" t="n">
        <v>117.03</v>
      </c>
      <c r="I111" s="34" t="n">
        <v>90</v>
      </c>
      <c r="J111" s="34" t="n">
        <v>40</v>
      </c>
      <c r="K111" s="68" t="n">
        <v>2.38003959683225</v>
      </c>
      <c r="L111" s="34" t="inlineStr">
        <is>
          <t>A</t>
        </is>
      </c>
      <c r="M111" s="31" t="inlineStr">
        <is>
          <t>047381</t>
        </is>
      </c>
      <c r="N111" s="31" t="inlineStr">
        <is>
          <t>[Person_2]</t>
        </is>
      </c>
      <c r="O111" s="31" t="inlineStr">
        <is>
          <t>Public District</t>
        </is>
      </c>
      <c r="P111" s="31" t="inlineStr">
        <is>
          <t>Open</t>
        </is>
      </c>
      <c r="Q111" s="36" t="n"/>
    </row>
    <row r="112">
      <c r="A112" s="30">
        <f>RANK(B112,$B$2:$B$551,1)</f>
        <v/>
      </c>
      <c r="B112" s="46">
        <f>AVERAGE(G112,I112,J112)</f>
        <v/>
      </c>
      <c r="C112" s="31" t="inlineStr">
        <is>
          <t>[Person_28]</t>
        </is>
      </c>
      <c r="D112" s="66" t="n">
        <v>470.843956859094</v>
      </c>
      <c r="E112" s="66" t="n">
        <v>28.8368888888889</v>
      </c>
      <c r="F112" s="66" t="n">
        <v>1392.68357451793</v>
      </c>
      <c r="G112" s="33" t="n">
        <v>69</v>
      </c>
      <c r="H112" s="32" t="n">
        <v>115.11</v>
      </c>
      <c r="I112" s="34" t="n">
        <v>386</v>
      </c>
      <c r="J112" s="34" t="n">
        <v>100</v>
      </c>
      <c r="K112" s="68" t="n">
        <v>1.38397881496193</v>
      </c>
      <c r="L112" s="34" t="inlineStr">
        <is>
          <t>B</t>
        </is>
      </c>
      <c r="M112" s="31" t="inlineStr">
        <is>
          <t>050005</t>
        </is>
      </c>
      <c r="N112" s="31" t="inlineStr">
        <is>
          <t>Summit</t>
        </is>
      </c>
      <c r="O112" s="31" t="inlineStr">
        <is>
          <t>Public District</t>
        </is>
      </c>
      <c r="P112" s="31" t="inlineStr">
        <is>
          <t>Open</t>
        </is>
      </c>
      <c r="Q112" s="36" t="n"/>
    </row>
    <row r="113">
      <c r="A113" s="30">
        <f>RANK(B113,$B$2:$B$551,1)</f>
        <v/>
      </c>
      <c r="B113" s="46">
        <f>AVERAGE(G113,I113,J113)</f>
        <v/>
      </c>
      <c r="C113" s="31" t="inlineStr">
        <is>
          <t>[Person_29]</t>
        </is>
      </c>
      <c r="D113" s="66" t="n">
        <v>235.033017241379</v>
      </c>
      <c r="E113" s="66" t="n">
        <v>110.358448275862</v>
      </c>
      <c r="F113" s="66" t="n">
        <v>2320.69562535814</v>
      </c>
      <c r="G113" s="33" t="n">
        <v>251</v>
      </c>
      <c r="H113" s="32" t="n">
        <v>116.74</v>
      </c>
      <c r="I113" s="34" t="n">
        <v>126</v>
      </c>
      <c r="J113" s="34" t="n">
        <v>186</v>
      </c>
      <c r="K113" s="68" t="n">
        <v>0.628333202233934</v>
      </c>
      <c r="L113" s="34" t="inlineStr">
        <is>
          <t>C</t>
        </is>
      </c>
      <c r="M113" s="31" t="inlineStr">
        <is>
          <t>049882</t>
        </is>
      </c>
      <c r="N113" s="31" t="inlineStr">
        <is>
          <t>[Person_7]</t>
        </is>
      </c>
      <c r="O113" s="31" t="inlineStr">
        <is>
          <t>Public District</t>
        </is>
      </c>
      <c r="P113" s="31" t="inlineStr">
        <is>
          <t>Open</t>
        </is>
      </c>
      <c r="Q113" s="36" t="n"/>
    </row>
    <row r="114">
      <c r="A114" s="30">
        <f>RANK(B114,$B$2:$B$551,1)</f>
        <v/>
      </c>
      <c r="B114" s="46">
        <f>AVERAGE(G114,I114,J114)</f>
        <v/>
      </c>
      <c r="C114" s="31" t="inlineStr">
        <is>
          <t>Tuscarawas Valley Local</t>
        </is>
      </c>
      <c r="D114" s="66" t="n">
        <v>221.097861968104</v>
      </c>
      <c r="E114" s="66" t="n">
        <v>57.9884393063585</v>
      </c>
      <c r="F114" s="66" t="n">
        <v>1512.21428446585</v>
      </c>
      <c r="G114" s="33" t="n">
        <v>210</v>
      </c>
      <c r="H114" s="32" t="n">
        <v>116.35</v>
      </c>
      <c r="I114" s="34" t="n">
        <v>191</v>
      </c>
      <c r="J114" s="34" t="n">
        <v>166</v>
      </c>
      <c r="K114" s="68" t="n">
        <v>0.788285620269826</v>
      </c>
      <c r="L114" s="34" t="inlineStr">
        <is>
          <t>C</t>
        </is>
      </c>
      <c r="M114" s="31" t="inlineStr">
        <is>
          <t>050302</t>
        </is>
      </c>
      <c r="N114" s="31" t="inlineStr">
        <is>
          <t>Tuscarawas</t>
        </is>
      </c>
      <c r="O114" s="31" t="inlineStr">
        <is>
          <t>Public District</t>
        </is>
      </c>
      <c r="P114" s="31" t="inlineStr">
        <is>
          <t>Open</t>
        </is>
      </c>
      <c r="Q114" s="36" t="n"/>
    </row>
    <row r="115">
      <c r="A115" s="30">
        <f>RANK(B115,$B$2:$B$551,1)</f>
        <v/>
      </c>
      <c r="B115" s="46">
        <f>AVERAGE(G115,I115,J115)</f>
        <v/>
      </c>
      <c r="C115" s="31" t="inlineStr">
        <is>
          <t>Greenon Local</t>
        </is>
      </c>
      <c r="D115" s="66" t="n">
        <v>215.927982115709</v>
      </c>
      <c r="E115" s="66" t="n">
        <v>0</v>
      </c>
      <c r="F115" s="66" t="n">
        <v>1724.66109755911</v>
      </c>
      <c r="G115" s="33" t="n">
        <v>437</v>
      </c>
      <c r="H115" s="32" t="n">
        <v>116.95</v>
      </c>
      <c r="I115" s="34" t="n">
        <v>104</v>
      </c>
      <c r="J115" s="34" t="n">
        <v>31</v>
      </c>
      <c r="K115" s="68" t="n">
        <v>2.58426457263667</v>
      </c>
      <c r="L115" s="34" t="inlineStr">
        <is>
          <t>A</t>
        </is>
      </c>
      <c r="M115" s="31" t="inlineStr">
        <is>
          <t>046235</t>
        </is>
      </c>
      <c r="N115" s="31" t="inlineStr">
        <is>
          <t>[Person_30]</t>
        </is>
      </c>
      <c r="O115" s="31" t="inlineStr">
        <is>
          <t>Public District</t>
        </is>
      </c>
      <c r="P115" s="31" t="inlineStr">
        <is>
          <t>Open</t>
        </is>
      </c>
      <c r="Q115" s="36" t="n"/>
    </row>
    <row r="116">
      <c r="A116" s="30">
        <f>RANK(B116,$B$2:$B$551,1)</f>
        <v/>
      </c>
      <c r="B116" s="46">
        <f>AVERAGE(G116,I116,J116)</f>
        <v/>
      </c>
      <c r="C116" s="31" t="inlineStr">
        <is>
          <t>Elmwood Local</t>
        </is>
      </c>
      <c r="D116" s="66" t="n">
        <v>203.484242849505</v>
      </c>
      <c r="E116" s="66" t="n">
        <v>44</v>
      </c>
      <c r="F116" s="66" t="n">
        <v>1219.21730033381</v>
      </c>
      <c r="G116" s="33" t="n">
        <v>189</v>
      </c>
      <c r="H116" s="32" t="n">
        <v>116.69</v>
      </c>
      <c r="I116" s="34" t="n">
        <v>136</v>
      </c>
      <c r="J116" s="34" t="n">
        <v>251</v>
      </c>
      <c r="K116" s="68" t="n">
        <v>0.123839928725221</v>
      </c>
      <c r="L116" s="34" t="inlineStr">
        <is>
          <t>C</t>
        </is>
      </c>
      <c r="M116" s="31" t="inlineStr">
        <is>
          <t>050682</t>
        </is>
      </c>
      <c r="N116" s="31" t="inlineStr">
        <is>
          <t>Wood</t>
        </is>
      </c>
      <c r="O116" s="31" t="inlineStr">
        <is>
          <t>Public District</t>
        </is>
      </c>
      <c r="P116" s="31" t="inlineStr">
        <is>
          <t>Open</t>
        </is>
      </c>
      <c r="Q116" s="36" t="n"/>
    </row>
    <row r="117">
      <c r="A117" s="30">
        <f>RANK(B117,$B$2:$B$551,1)</f>
        <v/>
      </c>
      <c r="B117" s="46">
        <f>AVERAGE(G117,I117,J117)</f>
        <v/>
      </c>
      <c r="C117" s="31" t="inlineStr">
        <is>
          <t>Solon City</t>
        </is>
      </c>
      <c r="D117" s="66" t="n">
        <v>228.326833011264</v>
      </c>
      <c r="E117" s="66" t="n">
        <v>228.326833011264</v>
      </c>
      <c r="F117" s="66" t="n">
        <v>4871.2918667501</v>
      </c>
      <c r="G117" s="33" t="n">
        <v>373</v>
      </c>
      <c r="H117" s="32" t="n">
        <v>119.28</v>
      </c>
      <c r="I117" s="34" t="n">
        <v>2</v>
      </c>
      <c r="J117" s="34" t="n">
        <v>201</v>
      </c>
      <c r="K117" s="68" t="n">
        <v>0.434622875354108</v>
      </c>
      <c r="L117" s="34" t="inlineStr">
        <is>
          <t>C</t>
        </is>
      </c>
      <c r="M117" s="31" t="inlineStr">
        <is>
          <t>046607</t>
        </is>
      </c>
      <c r="N117" s="31" t="inlineStr">
        <is>
          <t>Cuyahoga</t>
        </is>
      </c>
      <c r="O117" s="31" t="inlineStr">
        <is>
          <t>Public District</t>
        </is>
      </c>
      <c r="P117" s="31" t="inlineStr">
        <is>
          <t>Open</t>
        </is>
      </c>
      <c r="Q117" s="36" t="n"/>
    </row>
    <row r="118">
      <c r="A118" s="30">
        <f>RANK(B118,$B$2:$B$551,1)</f>
        <v/>
      </c>
      <c r="B118" s="46">
        <f>AVERAGE(G118,I118,J118)</f>
        <v/>
      </c>
      <c r="C118" s="31" t="inlineStr">
        <is>
          <t>Lakeview Local</t>
        </is>
      </c>
      <c r="D118" s="66" t="n">
        <v>477.881868057785</v>
      </c>
      <c r="E118" s="66" t="n">
        <v>128.731428571429</v>
      </c>
      <c r="F118" s="66" t="n">
        <v>1815.37903499197</v>
      </c>
      <c r="G118" s="33" t="n">
        <v>41</v>
      </c>
      <c r="H118" s="32" t="n">
        <v>116.18</v>
      </c>
      <c r="I118" s="34" t="n">
        <v>220</v>
      </c>
      <c r="J118" s="34" t="n">
        <v>316</v>
      </c>
      <c r="K118" s="68" t="n">
        <v>-0.262148642210576</v>
      </c>
      <c r="L118" s="34" t="inlineStr">
        <is>
          <t>C</t>
        </is>
      </c>
      <c r="M118" s="31" t="inlineStr">
        <is>
          <t>050187</t>
        </is>
      </c>
      <c r="N118" s="31" t="inlineStr">
        <is>
          <t>Trumbull</t>
        </is>
      </c>
      <c r="O118" s="31" t="inlineStr">
        <is>
          <t>Public District</t>
        </is>
      </c>
      <c r="P118" s="31" t="inlineStr">
        <is>
          <t>Open</t>
        </is>
      </c>
      <c r="Q118" s="36" t="n"/>
    </row>
    <row r="119">
      <c r="A119" s="30">
        <f>RANK(B119,$B$2:$B$551,1)</f>
        <v/>
      </c>
      <c r="B119" s="46">
        <f>AVERAGE(G119,I119,J119)</f>
        <v/>
      </c>
      <c r="C119" s="31" t="inlineStr">
        <is>
          <t>[Person_31]</t>
        </is>
      </c>
      <c r="D119" s="66" t="n">
        <v>107.244289252787</v>
      </c>
      <c r="E119" s="66" t="n">
        <v>2</v>
      </c>
      <c r="F119" s="66" t="n">
        <v>666.90396689409</v>
      </c>
      <c r="G119" s="33" t="n">
        <v>319</v>
      </c>
      <c r="H119" s="32" t="n">
        <v>117.33</v>
      </c>
      <c r="I119" s="34" t="n">
        <v>61</v>
      </c>
      <c r="J119" s="34" t="n">
        <v>197</v>
      </c>
      <c r="K119" s="68" t="n">
        <v>0.474633641287034</v>
      </c>
      <c r="L119" s="34" t="inlineStr">
        <is>
          <t>C</t>
        </is>
      </c>
      <c r="M119" s="31" t="inlineStr">
        <is>
          <t>048991</t>
        </is>
      </c>
      <c r="N119" s="31" t="inlineStr">
        <is>
          <t>Paulding</t>
        </is>
      </c>
      <c r="O119" s="31" t="inlineStr">
        <is>
          <t>Public District</t>
        </is>
      </c>
      <c r="P119" s="31" t="inlineStr">
        <is>
          <t>Open</t>
        </is>
      </c>
      <c r="Q119" s="36" t="n"/>
    </row>
    <row r="120">
      <c r="A120" s="30">
        <f>RANK(B120,$B$2:$B$551,1)</f>
        <v/>
      </c>
      <c r="B120" s="46">
        <f>AVERAGE(G120,I120,J120)</f>
        <v/>
      </c>
      <c r="C120" s="31" t="inlineStr">
        <is>
          <t>Buckeye Central Local</t>
        </is>
      </c>
      <c r="D120" s="66" t="n">
        <v>145.35838150289</v>
      </c>
      <c r="E120" s="66" t="n">
        <v>16</v>
      </c>
      <c r="F120" s="66" t="n">
        <v>697.70268506433</v>
      </c>
      <c r="G120" s="33" t="n">
        <v>173</v>
      </c>
      <c r="H120" s="32" t="n">
        <v>116.32</v>
      </c>
      <c r="I120" s="34" t="n">
        <v>195</v>
      </c>
      <c r="J120" s="34" t="n">
        <v>215</v>
      </c>
      <c r="K120" s="68" t="n">
        <v>0.331809306091346</v>
      </c>
      <c r="L120" s="34" t="inlineStr">
        <is>
          <t>C</t>
        </is>
      </c>
      <c r="M120" s="31" t="inlineStr">
        <is>
          <t>046508</t>
        </is>
      </c>
      <c r="N120" s="31" t="inlineStr">
        <is>
          <t>Crawford</t>
        </is>
      </c>
      <c r="O120" s="31" t="inlineStr">
        <is>
          <t>Public District</t>
        </is>
      </c>
      <c r="P120" s="31" t="inlineStr">
        <is>
          <t>Open</t>
        </is>
      </c>
      <c r="Q120" s="36" t="n"/>
    </row>
    <row r="121">
      <c r="A121" s="30">
        <f>RANK(B121,$B$2:$B$551,1)</f>
        <v/>
      </c>
      <c r="B121" s="46">
        <f>AVERAGE(G121,I121,J121)</f>
        <v/>
      </c>
      <c r="C121" s="31" t="inlineStr">
        <is>
          <t>[Person_32]</t>
        </is>
      </c>
      <c r="D121" s="66" t="n">
        <v>244.93063583815</v>
      </c>
      <c r="E121" s="66" t="n">
        <v>86.38150289017339</v>
      </c>
      <c r="F121" s="66" t="n">
        <v>1088.79874324072</v>
      </c>
      <c r="G121" s="33" t="n">
        <v>49</v>
      </c>
      <c r="H121" s="32" t="n">
        <v>115.08</v>
      </c>
      <c r="I121" s="34" t="n">
        <v>389</v>
      </c>
      <c r="J121" s="34" t="n">
        <v>151</v>
      </c>
      <c r="K121" s="68" t="n">
        <v>0.885724618027303</v>
      </c>
      <c r="L121" s="34" t="inlineStr">
        <is>
          <t>C</t>
        </is>
      </c>
      <c r="M121" s="31" t="inlineStr">
        <is>
          <t>047829</t>
        </is>
      </c>
      <c r="N121" s="31" t="inlineStr">
        <is>
          <t>Knox</t>
        </is>
      </c>
      <c r="O121" s="31" t="inlineStr">
        <is>
          <t>Public District</t>
        </is>
      </c>
      <c r="P121" s="31" t="inlineStr">
        <is>
          <t>Open</t>
        </is>
      </c>
      <c r="Q121" s="36" t="n"/>
    </row>
    <row r="122">
      <c r="A122" s="30">
        <f>RANK(B122,$B$2:$B$551,1)</f>
        <v/>
      </c>
      <c r="B122" s="46">
        <f>AVERAGE(G122,I122,J122)</f>
        <v/>
      </c>
      <c r="C122" s="31" t="inlineStr">
        <is>
          <t>Clinton-Massie Local</t>
        </is>
      </c>
      <c r="D122" s="66" t="n">
        <v>345.430757209115</v>
      </c>
      <c r="E122" s="66" t="n">
        <v>96.7528735632184</v>
      </c>
      <c r="F122" s="66" t="n">
        <v>1856.2872887679</v>
      </c>
      <c r="G122" s="33" t="n">
        <v>123</v>
      </c>
      <c r="H122" s="32" t="n">
        <v>116.77</v>
      </c>
      <c r="I122" s="34" t="n">
        <v>121</v>
      </c>
      <c r="J122" s="34" t="n">
        <v>347</v>
      </c>
      <c r="K122" s="68" t="n">
        <v>-0.514957513677104</v>
      </c>
      <c r="L122" s="34" t="inlineStr">
        <is>
          <t>C</t>
        </is>
      </c>
      <c r="M122" s="31" t="inlineStr">
        <is>
          <t>046391</t>
        </is>
      </c>
      <c r="N122" s="31" t="inlineStr">
        <is>
          <t>[Person_24]</t>
        </is>
      </c>
      <c r="O122" s="31" t="inlineStr">
        <is>
          <t>Public District</t>
        </is>
      </c>
      <c r="P122" s="31" t="inlineStr">
        <is>
          <t>Open</t>
        </is>
      </c>
      <c r="Q122" s="36" t="n"/>
    </row>
    <row r="123">
      <c r="A123" s="30">
        <f>RANK(B123,$B$2:$B$551,1)</f>
        <v/>
      </c>
      <c r="B123" s="46">
        <f>AVERAGE(G123,I123,J123)</f>
        <v/>
      </c>
      <c r="C123" s="31" t="inlineStr">
        <is>
          <t>Delphos City</t>
        </is>
      </c>
      <c r="D123" s="66" t="n">
        <v>81</v>
      </c>
      <c r="E123" s="66" t="n">
        <v>0</v>
      </c>
      <c r="F123" s="66" t="n">
        <v>1098.66291385229</v>
      </c>
      <c r="G123" s="33" t="n">
        <v>546</v>
      </c>
      <c r="H123" s="32" t="n">
        <v>118.02</v>
      </c>
      <c r="I123" s="34" t="n">
        <v>17</v>
      </c>
      <c r="J123" s="34" t="n">
        <v>32</v>
      </c>
      <c r="K123" s="68" t="n">
        <v>2.52270421106038</v>
      </c>
      <c r="L123" s="34" t="inlineStr">
        <is>
          <t>A</t>
        </is>
      </c>
      <c r="M123" s="31" t="inlineStr">
        <is>
          <t>043885</t>
        </is>
      </c>
      <c r="N123" s="31" t="inlineStr">
        <is>
          <t>[Person_18]</t>
        </is>
      </c>
      <c r="O123" s="31" t="inlineStr">
        <is>
          <t>Public District</t>
        </is>
      </c>
      <c r="P123" s="31" t="inlineStr">
        <is>
          <t>Open</t>
        </is>
      </c>
      <c r="Q123" s="36" t="n"/>
    </row>
    <row r="124">
      <c r="A124" s="30">
        <f>RANK(B124,$B$2:$B$551,1)</f>
        <v/>
      </c>
      <c r="B124" s="46">
        <f>AVERAGE(G124,I124,J124)</f>
        <v/>
      </c>
      <c r="C124" s="31" t="inlineStr">
        <is>
          <t>Riverdale Local</t>
        </is>
      </c>
      <c r="D124" s="66" t="n">
        <v>175.697142857143</v>
      </c>
      <c r="E124" s="66" t="n">
        <v>8</v>
      </c>
      <c r="F124" s="66" t="n">
        <v>976.31554752974</v>
      </c>
      <c r="G124" s="33" t="n">
        <v>263</v>
      </c>
      <c r="H124" s="32" t="n">
        <v>116.82</v>
      </c>
      <c r="I124" s="34" t="n">
        <v>115</v>
      </c>
      <c r="J124" s="34" t="n">
        <v>220</v>
      </c>
      <c r="K124" s="68" t="n">
        <v>0.308724401360981</v>
      </c>
      <c r="L124" s="34" t="inlineStr">
        <is>
          <t>C</t>
        </is>
      </c>
      <c r="M124" s="31" t="inlineStr">
        <is>
          <t>047514</t>
        </is>
      </c>
      <c r="N124" s="31" t="inlineStr">
        <is>
          <t>Hancock</t>
        </is>
      </c>
      <c r="O124" s="31" t="inlineStr">
        <is>
          <t>Public District</t>
        </is>
      </c>
      <c r="P124" s="31" t="inlineStr">
        <is>
          <t>Open</t>
        </is>
      </c>
      <c r="Q124" s="36" t="n"/>
    </row>
    <row r="125">
      <c r="A125" s="30">
        <f>RANK(B125,$B$2:$B$551,1)</f>
        <v/>
      </c>
      <c r="B125" s="46">
        <f>AVERAGE(G125,I125,J125)</f>
        <v/>
      </c>
      <c r="C125" s="31" t="inlineStr">
        <is>
          <t>Licking Heights Local</t>
        </is>
      </c>
      <c r="D125" s="66" t="n">
        <v>380.81850833585</v>
      </c>
      <c r="E125" s="66" t="n">
        <v>69.97159090909091</v>
      </c>
      <c r="F125" s="66" t="n">
        <v>3615.45608769529</v>
      </c>
      <c r="G125" s="33" t="n">
        <v>375</v>
      </c>
      <c r="H125" s="32" t="n">
        <v>116.54</v>
      </c>
      <c r="I125" s="34" t="n">
        <v>162</v>
      </c>
      <c r="J125" s="34" t="n">
        <v>61</v>
      </c>
      <c r="K125" s="68" t="n">
        <v>2.01295564339043</v>
      </c>
      <c r="L125" s="34" t="inlineStr">
        <is>
          <t>A</t>
        </is>
      </c>
      <c r="M125" s="31" t="inlineStr">
        <is>
          <t>048009</t>
        </is>
      </c>
      <c r="N125" s="31" t="inlineStr">
        <is>
          <t>Licking</t>
        </is>
      </c>
      <c r="O125" s="31" t="inlineStr">
        <is>
          <t>Public District</t>
        </is>
      </c>
      <c r="P125" s="31" t="inlineStr">
        <is>
          <t>Open</t>
        </is>
      </c>
      <c r="Q125" s="36" t="n"/>
    </row>
    <row r="126">
      <c r="A126" s="30">
        <f>RANK(B126,$B$2:$B$551,1)</f>
        <v/>
      </c>
      <c r="B126" s="46">
        <f>AVERAGE(G126,I126,J126)</f>
        <v/>
      </c>
      <c r="C126" s="31" t="inlineStr">
        <is>
          <t>[Person_33]</t>
        </is>
      </c>
      <c r="D126" s="66" t="n">
        <v>442.87934660684</v>
      </c>
      <c r="E126" s="66" t="n">
        <v>351.606156725589</v>
      </c>
      <c r="F126" s="66" t="n">
        <v>2131.43743154478</v>
      </c>
      <c r="G126" s="33" t="n">
        <v>13</v>
      </c>
      <c r="H126" s="32" t="n">
        <v>114.95</v>
      </c>
      <c r="I126" s="34" t="n">
        <v>409</v>
      </c>
      <c r="J126" s="34" t="n">
        <v>179</v>
      </c>
      <c r="K126" s="68" t="n">
        <v>0.67715488588522</v>
      </c>
      <c r="L126" s="34" t="inlineStr">
        <is>
          <t>C</t>
        </is>
      </c>
      <c r="M126" s="31" t="inlineStr">
        <is>
          <t>046300</t>
        </is>
      </c>
      <c r="N126" s="31" t="inlineStr">
        <is>
          <t>Clermont</t>
        </is>
      </c>
      <c r="O126" s="31" t="inlineStr">
        <is>
          <t>Public District</t>
        </is>
      </c>
      <c r="P126" s="31" t="inlineStr">
        <is>
          <t>Open</t>
        </is>
      </c>
      <c r="Q126" s="36" t="n"/>
    </row>
    <row r="127">
      <c r="A127" s="30">
        <f>RANK(B127,$B$2:$B$551,1)</f>
        <v/>
      </c>
      <c r="B127" s="46">
        <f>AVERAGE(G127,I127,J127)</f>
        <v/>
      </c>
      <c r="C127" s="31" t="inlineStr">
        <is>
          <t>Arcanum-Butler Local</t>
        </is>
      </c>
      <c r="D127" s="66" t="n">
        <v>162.302478748725</v>
      </c>
      <c r="E127" s="66" t="n">
        <v>18</v>
      </c>
      <c r="F127" s="66" t="n">
        <v>1098.46571596231</v>
      </c>
      <c r="G127" s="33" t="n">
        <v>291</v>
      </c>
      <c r="H127" s="32" t="n">
        <v>116.64</v>
      </c>
      <c r="I127" s="34" t="n">
        <v>145</v>
      </c>
      <c r="J127" s="34" t="n">
        <v>169</v>
      </c>
      <c r="K127" s="68" t="n">
        <v>0.740279189174734</v>
      </c>
      <c r="L127" s="34" t="inlineStr">
        <is>
          <t>C</t>
        </is>
      </c>
      <c r="M127" s="31" t="inlineStr">
        <is>
          <t>046631</t>
        </is>
      </c>
      <c r="N127" s="31" t="inlineStr">
        <is>
          <t>Darke</t>
        </is>
      </c>
      <c r="O127" s="31" t="inlineStr">
        <is>
          <t>Public District</t>
        </is>
      </c>
      <c r="P127" s="31" t="inlineStr">
        <is>
          <t>Open</t>
        </is>
      </c>
      <c r="Q127" s="36" t="n"/>
    </row>
    <row r="128">
      <c r="A128" s="30">
        <f>RANK(B128,$B$2:$B$551,1)</f>
        <v/>
      </c>
      <c r="B128" s="46">
        <f>AVERAGE(G128,I128,J128)</f>
        <v/>
      </c>
      <c r="C128" s="31" t="inlineStr">
        <is>
          <t>Miami Trace Local</t>
        </is>
      </c>
      <c r="D128" s="66" t="n">
        <v>324.964036741434</v>
      </c>
      <c r="E128" s="66" t="n">
        <v>114.932441860465</v>
      </c>
      <c r="F128" s="66" t="n">
        <v>2459.05405424603</v>
      </c>
      <c r="G128" s="33" t="n">
        <v>198</v>
      </c>
      <c r="H128" s="32" t="n">
        <v>117.12</v>
      </c>
      <c r="I128" s="34" t="n">
        <v>78</v>
      </c>
      <c r="J128" s="34" t="n">
        <v>332</v>
      </c>
      <c r="K128" s="68" t="n">
        <v>-0.406432748538012</v>
      </c>
      <c r="L128" s="34" t="inlineStr">
        <is>
          <t>C</t>
        </is>
      </c>
      <c r="M128" s="31" t="inlineStr">
        <is>
          <t>046920</t>
        </is>
      </c>
      <c r="N128" s="31" t="inlineStr">
        <is>
          <t>Fayette</t>
        </is>
      </c>
      <c r="O128" s="31" t="inlineStr">
        <is>
          <t>Public District</t>
        </is>
      </c>
      <c r="P128" s="31" t="inlineStr">
        <is>
          <t>Open</t>
        </is>
      </c>
      <c r="Q128" s="36" t="n"/>
    </row>
    <row r="129">
      <c r="A129" s="30">
        <f>RANK(B129,$B$2:$B$551,1)</f>
        <v/>
      </c>
      <c r="B129" s="46">
        <f>AVERAGE(G129,I129,J129)</f>
        <v/>
      </c>
      <c r="C129" s="31" t="inlineStr">
        <is>
          <t>Westlake City</t>
        </is>
      </c>
      <c r="D129" s="66" t="n">
        <v>733.09358664412</v>
      </c>
      <c r="E129" s="66" t="n">
        <v>114.419540229885</v>
      </c>
      <c r="F129" s="66" t="n">
        <v>3866.24536843549</v>
      </c>
      <c r="G129" s="33" t="n">
        <v>179</v>
      </c>
      <c r="H129" s="32" t="n">
        <v>117.86</v>
      </c>
      <c r="I129" s="34" t="n">
        <v>24</v>
      </c>
      <c r="J129" s="34" t="n">
        <v>408</v>
      </c>
      <c r="K129" s="68" t="n">
        <v>-1.04416653474751</v>
      </c>
      <c r="L129" s="34" t="inlineStr">
        <is>
          <t>D</t>
        </is>
      </c>
      <c r="M129" s="31" t="inlineStr">
        <is>
          <t>045062</t>
        </is>
      </c>
      <c r="N129" s="31" t="inlineStr">
        <is>
          <t>Cuyahoga</t>
        </is>
      </c>
      <c r="O129" s="31" t="inlineStr">
        <is>
          <t>Public District</t>
        </is>
      </c>
      <c r="P129" s="31" t="inlineStr">
        <is>
          <t>Open</t>
        </is>
      </c>
      <c r="Q129" s="36" t="n"/>
    </row>
    <row r="130">
      <c r="A130" s="30">
        <f>RANK(B130,$B$2:$B$551,1)</f>
        <v/>
      </c>
      <c r="B130" s="46">
        <f>AVERAGE(G130,I130,J130)</f>
        <v/>
      </c>
      <c r="C130" s="31" t="inlineStr">
        <is>
          <t>[Person_34]</t>
        </is>
      </c>
      <c r="D130" s="66" t="n">
        <v>221.693681849773</v>
      </c>
      <c r="E130" s="66" t="n">
        <v>0</v>
      </c>
      <c r="F130" s="66" t="n">
        <v>1080.89164651286</v>
      </c>
      <c r="G130" s="33" t="n">
        <v>253</v>
      </c>
      <c r="H130" s="32" t="n">
        <v>116.29</v>
      </c>
      <c r="I130" s="34" t="n">
        <v>199</v>
      </c>
      <c r="J130" s="34" t="n">
        <v>159</v>
      </c>
      <c r="K130" s="68" t="n">
        <v>0.846178142766898</v>
      </c>
      <c r="L130" s="34" t="inlineStr">
        <is>
          <t>C</t>
        </is>
      </c>
      <c r="M130" s="31" t="inlineStr">
        <is>
          <t>045211</t>
        </is>
      </c>
      <c r="N130" s="31" t="inlineStr">
        <is>
          <t>[Person_18]</t>
        </is>
      </c>
      <c r="O130" s="31" t="inlineStr">
        <is>
          <t>Public District</t>
        </is>
      </c>
      <c r="P130" s="31" t="inlineStr">
        <is>
          <t>Open</t>
        </is>
      </c>
      <c r="Q130" s="36" t="n"/>
    </row>
    <row r="131">
      <c r="A131" s="30">
        <f>RANK(B131,$B$2:$B$551,1)</f>
        <v/>
      </c>
      <c r="B131" s="46">
        <f>AVERAGE(G131,I131,J131)</f>
        <v/>
      </c>
      <c r="C131" s="31" t="inlineStr">
        <is>
          <t>Woodridge Local</t>
        </is>
      </c>
      <c r="D131" s="66" t="n">
        <v>489.773595505618</v>
      </c>
      <c r="E131" s="66" t="n">
        <v>0</v>
      </c>
      <c r="F131" s="66" t="n">
        <v>1975.33223838865</v>
      </c>
      <c r="G131" s="33" t="n">
        <v>190</v>
      </c>
      <c r="H131" s="32" t="n">
        <v>116.1</v>
      </c>
      <c r="I131" s="34" t="n">
        <v>240</v>
      </c>
      <c r="J131" s="34" t="n">
        <v>182</v>
      </c>
      <c r="K131" s="68" t="n">
        <v>0.657543391188251</v>
      </c>
      <c r="L131" s="34" t="inlineStr">
        <is>
          <t>C</t>
        </is>
      </c>
      <c r="M131" s="31" t="inlineStr">
        <is>
          <t>049973</t>
        </is>
      </c>
      <c r="N131" s="31" t="inlineStr">
        <is>
          <t>Summit</t>
        </is>
      </c>
      <c r="O131" s="31" t="inlineStr">
        <is>
          <t>Public District</t>
        </is>
      </c>
      <c r="P131" s="31" t="inlineStr">
        <is>
          <t>Open</t>
        </is>
      </c>
      <c r="Q131" s="36" t="n"/>
    </row>
    <row r="132">
      <c r="A132" s="30">
        <f>RANK(B132,$B$2:$B$551,1)</f>
        <v/>
      </c>
      <c r="B132" s="46">
        <f>AVERAGE(G132,I132,J132)</f>
        <v/>
      </c>
      <c r="C132" s="31" t="inlineStr">
        <is>
          <t>Edon-Northwest Local</t>
        </is>
      </c>
      <c r="D132" s="66" t="n">
        <v>101.768786127168</v>
      </c>
      <c r="E132" s="66" t="n">
        <v>31</v>
      </c>
      <c r="F132" s="66" t="n">
        <v>583.092882714898</v>
      </c>
      <c r="G132" s="33" t="n">
        <v>131</v>
      </c>
      <c r="H132" s="32" t="n">
        <v>116.21</v>
      </c>
      <c r="I132" s="34" t="n">
        <v>211</v>
      </c>
      <c r="J132" s="34" t="n">
        <v>271</v>
      </c>
      <c r="K132" s="68" t="n">
        <v>-0.007973383812309991</v>
      </c>
      <c r="L132" s="34" t="inlineStr">
        <is>
          <t>C</t>
        </is>
      </c>
      <c r="M132" s="31" t="inlineStr">
        <is>
          <t>050625</t>
        </is>
      </c>
      <c r="N132" s="31" t="inlineStr">
        <is>
          <t>[Person_26]</t>
        </is>
      </c>
      <c r="O132" s="31" t="inlineStr">
        <is>
          <t>Public District</t>
        </is>
      </c>
      <c r="P132" s="31" t="inlineStr">
        <is>
          <t>Open</t>
        </is>
      </c>
      <c r="Q132" s="36" t="n"/>
    </row>
    <row r="133">
      <c r="A133" s="30">
        <f>RANK(B133,$B$2:$B$551,1)</f>
        <v/>
      </c>
      <c r="B133" s="46">
        <f>AVERAGE(G133,I133,J133)</f>
        <v/>
      </c>
      <c r="C133" s="31" t="inlineStr">
        <is>
          <t>Liberty-Benton Local</t>
        </is>
      </c>
      <c r="D133" s="66" t="n">
        <v>266.176574750831</v>
      </c>
      <c r="E133" s="66" t="n">
        <v>50</v>
      </c>
      <c r="F133" s="66" t="n">
        <v>1296.51074677955</v>
      </c>
      <c r="G133" s="33" t="n">
        <v>132</v>
      </c>
      <c r="H133" s="32" t="n">
        <v>116.6</v>
      </c>
      <c r="I133" s="34" t="n">
        <v>152</v>
      </c>
      <c r="J133" s="34" t="n">
        <v>330</v>
      </c>
      <c r="K133" s="68" t="n">
        <v>-0.391514287975936</v>
      </c>
      <c r="L133" s="34" t="inlineStr">
        <is>
          <t>C</t>
        </is>
      </c>
      <c r="M133" s="31" t="inlineStr">
        <is>
          <t>047449</t>
        </is>
      </c>
      <c r="N133" s="31" t="inlineStr">
        <is>
          <t>Hancock</t>
        </is>
      </c>
      <c r="O133" s="31" t="inlineStr">
        <is>
          <t>Public District</t>
        </is>
      </c>
      <c r="P133" s="31" t="inlineStr">
        <is>
          <t>Open</t>
        </is>
      </c>
      <c r="Q133" s="36" t="n"/>
    </row>
    <row r="134">
      <c r="A134" s="30">
        <f>RANK(B134,$B$2:$B$551,1)</f>
        <v/>
      </c>
      <c r="B134" s="46">
        <f>AVERAGE(G134,I134,J134)</f>
        <v/>
      </c>
      <c r="C134" s="31" t="inlineStr">
        <is>
          <t>Vandalia-Butler City</t>
        </is>
      </c>
      <c r="D134" s="66" t="n">
        <v>540.768250401284</v>
      </c>
      <c r="E134" s="66" t="n">
        <v>195.53062600321</v>
      </c>
      <c r="F134" s="66" t="n">
        <v>3183.71561857816</v>
      </c>
      <c r="G134" s="33" t="n">
        <v>120</v>
      </c>
      <c r="H134" s="32" t="n">
        <v>116.66</v>
      </c>
      <c r="I134" s="34" t="n">
        <v>143</v>
      </c>
      <c r="J134" s="34" t="n">
        <v>357</v>
      </c>
      <c r="K134" s="68" t="n">
        <v>-0.648820493918172</v>
      </c>
      <c r="L134" s="34" t="inlineStr">
        <is>
          <t>C</t>
        </is>
      </c>
      <c r="M134" s="31" t="inlineStr">
        <is>
          <t>044958</t>
        </is>
      </c>
      <c r="N134" s="31" t="inlineStr">
        <is>
          <t>Montgomery</t>
        </is>
      </c>
      <c r="O134" s="31" t="inlineStr">
        <is>
          <t>Public District</t>
        </is>
      </c>
      <c r="P134" s="31" t="inlineStr">
        <is>
          <t>Open</t>
        </is>
      </c>
      <c r="Q134" s="36" t="n"/>
    </row>
    <row r="135">
      <c r="A135" s="30">
        <f>RANK(B135,$B$2:$B$551,1)</f>
        <v/>
      </c>
      <c r="B135" s="46">
        <f>AVERAGE(G135,I135,J135)</f>
        <v/>
      </c>
      <c r="C135" s="31" t="inlineStr">
        <is>
          <t>Rootstown Local</t>
        </is>
      </c>
      <c r="D135" s="66" t="n">
        <v>224.703787258913</v>
      </c>
      <c r="E135" s="66" t="n">
        <v>0</v>
      </c>
      <c r="F135" s="66" t="n">
        <v>1252.15331636533</v>
      </c>
      <c r="G135" s="33" t="n">
        <v>295</v>
      </c>
      <c r="H135" s="32" t="n">
        <v>116.45</v>
      </c>
      <c r="I135" s="34" t="n">
        <v>178</v>
      </c>
      <c r="J135" s="34" t="n">
        <v>148</v>
      </c>
      <c r="K135" s="68" t="n">
        <v>0.92765296029391</v>
      </c>
      <c r="L135" s="34" t="inlineStr">
        <is>
          <t>C</t>
        </is>
      </c>
      <c r="M135" s="31" t="inlineStr">
        <is>
          <t>049213</t>
        </is>
      </c>
      <c r="N135" s="31" t="inlineStr">
        <is>
          <t>Portage</t>
        </is>
      </c>
      <c r="O135" s="31" t="inlineStr">
        <is>
          <t>Public District</t>
        </is>
      </c>
      <c r="P135" s="31" t="inlineStr">
        <is>
          <t>Open</t>
        </is>
      </c>
      <c r="Q135" s="36" t="n"/>
    </row>
    <row r="136" ht="22.5" customHeight="1">
      <c r="A136" s="30">
        <f>RANK(B136,$B$2:$B$551,1)</f>
        <v/>
      </c>
      <c r="B136" s="46">
        <f>AVERAGE(G136,I136,J136)</f>
        <v/>
      </c>
      <c r="C136" s="31" t="inlineStr">
        <is>
          <t>Yellow Springs Exempted Village</t>
        </is>
      </c>
      <c r="D136" s="66" t="n">
        <v>116.117028399342</v>
      </c>
      <c r="E136" s="66" t="n">
        <v>0</v>
      </c>
      <c r="F136" s="66" t="n">
        <v>710.427685804523</v>
      </c>
      <c r="G136" s="33" t="n">
        <v>329</v>
      </c>
      <c r="H136" s="32" t="n">
        <v>116.56</v>
      </c>
      <c r="I136" s="34" t="n">
        <v>157</v>
      </c>
      <c r="J136" s="34" t="n">
        <v>135</v>
      </c>
      <c r="K136" s="68" t="n">
        <v>1.04454566966398</v>
      </c>
      <c r="L136" s="34" t="inlineStr">
        <is>
          <t>B</t>
        </is>
      </c>
      <c r="M136" s="31" t="inlineStr">
        <is>
          <t>045674</t>
        </is>
      </c>
      <c r="N136" s="31" t="inlineStr">
        <is>
          <t>Greene</t>
        </is>
      </c>
      <c r="O136" s="31" t="inlineStr">
        <is>
          <t>Public District</t>
        </is>
      </c>
      <c r="P136" s="31" t="inlineStr">
        <is>
          <t>Open</t>
        </is>
      </c>
      <c r="Q136" s="36" t="n"/>
    </row>
    <row r="137">
      <c r="A137" s="30">
        <f>RANK(B137,$B$2:$B$551,1)</f>
        <v/>
      </c>
      <c r="B137" s="46">
        <f>AVERAGE(G137,I137,J137)</f>
        <v/>
      </c>
      <c r="C137" s="31" t="inlineStr">
        <is>
          <t>Liberty Union-Thurston Local</t>
        </is>
      </c>
      <c r="D137" s="66" t="n">
        <v>335.325988700565</v>
      </c>
      <c r="E137" s="66" t="n">
        <v>80</v>
      </c>
      <c r="F137" s="66" t="n">
        <v>1412.03002733734</v>
      </c>
      <c r="G137" s="33" t="n">
        <v>77</v>
      </c>
      <c r="H137" s="32" t="n">
        <v>113.86</v>
      </c>
      <c r="I137" s="34" t="n">
        <v>494</v>
      </c>
      <c r="J137" s="34" t="n">
        <v>56</v>
      </c>
      <c r="K137" s="68" t="n">
        <v>2.09512056198975</v>
      </c>
      <c r="L137" s="34" t="inlineStr">
        <is>
          <t>A</t>
        </is>
      </c>
      <c r="M137" s="31" t="inlineStr">
        <is>
          <t>046888</t>
        </is>
      </c>
      <c r="N137" s="31" t="inlineStr">
        <is>
          <t>Fairfield</t>
        </is>
      </c>
      <c r="O137" s="31" t="inlineStr">
        <is>
          <t>Public District</t>
        </is>
      </c>
      <c r="P137" s="31" t="inlineStr">
        <is>
          <t>Open</t>
        </is>
      </c>
      <c r="Q137" s="36" t="n"/>
    </row>
    <row r="138">
      <c r="A138" s="30">
        <f>RANK(B138,$B$2:$B$551,1)</f>
        <v/>
      </c>
      <c r="B138" s="46">
        <f>AVERAGE(G138,I138,J138)</f>
        <v/>
      </c>
      <c r="C138" s="31" t="inlineStr">
        <is>
          <t>Eastwood Local</t>
        </is>
      </c>
      <c r="D138" s="66" t="n">
        <v>366.823693064538</v>
      </c>
      <c r="E138" s="66" t="n">
        <v>0</v>
      </c>
      <c r="F138" s="66" t="n">
        <v>1566.46889913307</v>
      </c>
      <c r="G138" s="33" t="n">
        <v>205</v>
      </c>
      <c r="H138" s="32" t="n">
        <v>117.53</v>
      </c>
      <c r="I138" s="34" t="n">
        <v>42</v>
      </c>
      <c r="J138" s="34" t="n">
        <v>387</v>
      </c>
      <c r="K138" s="68" t="n">
        <v>-0.9118125904486249</v>
      </c>
      <c r="L138" s="34" t="inlineStr">
        <is>
          <t>C</t>
        </is>
      </c>
      <c r="M138" s="31" t="inlineStr">
        <is>
          <t>050674</t>
        </is>
      </c>
      <c r="N138" s="31" t="inlineStr">
        <is>
          <t>Wood</t>
        </is>
      </c>
      <c r="O138" s="31" t="inlineStr">
        <is>
          <t>Public District</t>
        </is>
      </c>
      <c r="P138" s="31" t="inlineStr">
        <is>
          <t>Open</t>
        </is>
      </c>
      <c r="Q138" s="36" t="n"/>
    </row>
    <row r="139">
      <c r="A139" s="30">
        <f>RANK(B139,$B$2:$B$551,1)</f>
        <v/>
      </c>
      <c r="B139" s="46">
        <f>AVERAGE(G139,I139,J139)</f>
        <v/>
      </c>
      <c r="C139" s="31" t="inlineStr">
        <is>
          <t>Ottoville Local</t>
        </is>
      </c>
      <c r="D139" s="66" t="n">
        <v>76.84810344827579</v>
      </c>
      <c r="E139" s="66" t="n">
        <v>0</v>
      </c>
      <c r="F139" s="66" t="n">
        <v>463.294195402298</v>
      </c>
      <c r="G139" s="33" t="n">
        <v>324</v>
      </c>
      <c r="H139" s="32" t="n">
        <v>117.29</v>
      </c>
      <c r="I139" s="34" t="n">
        <v>65</v>
      </c>
      <c r="J139" s="34" t="n">
        <v>246</v>
      </c>
      <c r="K139" s="68" t="n">
        <v>0.168983334546248</v>
      </c>
      <c r="L139" s="34" t="inlineStr">
        <is>
          <t>C</t>
        </is>
      </c>
      <c r="M139" s="31" t="inlineStr">
        <is>
          <t>049387</t>
        </is>
      </c>
      <c r="N139" s="31" t="inlineStr">
        <is>
          <t>Putnam</t>
        </is>
      </c>
      <c r="O139" s="31" t="inlineStr">
        <is>
          <t>Public District</t>
        </is>
      </c>
      <c r="P139" s="31" t="inlineStr">
        <is>
          <t>Open</t>
        </is>
      </c>
      <c r="Q139" s="36" t="n"/>
    </row>
    <row r="140">
      <c r="A140" s="30">
        <f>RANK(B140,$B$2:$B$551,1)</f>
        <v/>
      </c>
      <c r="B140" s="46">
        <f>AVERAGE(G140,I140,J140)</f>
        <v/>
      </c>
      <c r="C140" s="31" t="inlineStr">
        <is>
          <t>Northwest Local</t>
        </is>
      </c>
      <c r="D140" s="66" t="n">
        <v>1155.01321091493</v>
      </c>
      <c r="E140" s="66" t="n">
        <v>259.606741573034</v>
      </c>
      <c r="F140" s="66" t="n">
        <v>8865.99099325631</v>
      </c>
      <c r="G140" s="33" t="n">
        <v>271</v>
      </c>
      <c r="H140" s="32" t="n">
        <v>116.12</v>
      </c>
      <c r="I140" s="34" t="n">
        <v>234</v>
      </c>
      <c r="J140" s="34" t="n">
        <v>132</v>
      </c>
      <c r="K140" s="68" t="n">
        <v>1.07798960138648</v>
      </c>
      <c r="L140" s="34" t="inlineStr">
        <is>
          <t>B</t>
        </is>
      </c>
      <c r="M140" s="31" t="inlineStr">
        <is>
          <t>047365</t>
        </is>
      </c>
      <c r="N140" s="31" t="inlineStr">
        <is>
          <t>[Person_2]</t>
        </is>
      </c>
      <c r="O140" s="31" t="inlineStr">
        <is>
          <t>Public District</t>
        </is>
      </c>
      <c r="P140" s="31" t="inlineStr">
        <is>
          <t>Open</t>
        </is>
      </c>
      <c r="Q140" s="36" t="n"/>
    </row>
    <row r="141">
      <c r="A141" s="30">
        <f>RANK(B141,$B$2:$B$551,1)</f>
        <v/>
      </c>
      <c r="B141" s="46">
        <f>AVERAGE(G141,I141,J141)</f>
        <v/>
      </c>
      <c r="C141" s="31" t="inlineStr">
        <is>
          <t>North Fork Local</t>
        </is>
      </c>
      <c r="D141" s="66" t="n">
        <v>162.459852008457</v>
      </c>
      <c r="E141" s="66" t="n">
        <v>46.9651162790698</v>
      </c>
      <c r="F141" s="66" t="n">
        <v>1712.79660318489</v>
      </c>
      <c r="G141" s="33" t="n">
        <v>356</v>
      </c>
      <c r="H141" s="32" t="n">
        <v>116.01</v>
      </c>
      <c r="I141" s="34" t="n">
        <v>257</v>
      </c>
      <c r="J141" s="34" t="n">
        <v>24</v>
      </c>
      <c r="K141" s="68" t="n">
        <v>2.76501923646049</v>
      </c>
      <c r="L141" s="34" t="inlineStr">
        <is>
          <t>A</t>
        </is>
      </c>
      <c r="M141" s="31" t="inlineStr">
        <is>
          <t>048025</t>
        </is>
      </c>
      <c r="N141" s="31" t="inlineStr">
        <is>
          <t>Licking</t>
        </is>
      </c>
      <c r="O141" s="31" t="inlineStr">
        <is>
          <t>Public District</t>
        </is>
      </c>
      <c r="P141" s="31" t="inlineStr">
        <is>
          <t>Open</t>
        </is>
      </c>
      <c r="Q141" s="36" t="n"/>
    </row>
    <row r="142">
      <c r="A142" s="30">
        <f>RANK(B142,$B$2:$B$551,1)</f>
        <v/>
      </c>
      <c r="B142" s="46">
        <f>AVERAGE(G142,I142,J142)</f>
        <v/>
      </c>
      <c r="C142" s="31" t="inlineStr">
        <is>
          <t>Archbold-Area Local</t>
        </is>
      </c>
      <c r="D142" s="66" t="n">
        <v>246.259545548369</v>
      </c>
      <c r="E142" s="66" t="n">
        <v>0</v>
      </c>
      <c r="F142" s="66" t="n">
        <v>1255.30691674028</v>
      </c>
      <c r="G142" s="33" t="n">
        <v>268</v>
      </c>
      <c r="H142" s="32" t="n">
        <v>116.03</v>
      </c>
      <c r="I142" s="34" t="n">
        <v>250</v>
      </c>
      <c r="J142" s="34" t="n">
        <v>124</v>
      </c>
      <c r="K142" s="68" t="n">
        <v>1.1347245409015</v>
      </c>
      <c r="L142" s="34" t="inlineStr">
        <is>
          <t>B</t>
        </is>
      </c>
      <c r="M142" s="31" t="inlineStr">
        <is>
          <t>047043</t>
        </is>
      </c>
      <c r="N142" s="31" t="inlineStr">
        <is>
          <t>Fulton</t>
        </is>
      </c>
      <c r="O142" s="31" t="inlineStr">
        <is>
          <t>Public District</t>
        </is>
      </c>
      <c r="P142" s="31" t="inlineStr">
        <is>
          <t>Open</t>
        </is>
      </c>
      <c r="Q142" s="36" t="n"/>
    </row>
    <row r="143">
      <c r="A143" s="30">
        <f>RANK(B143,$B$2:$B$551,1)</f>
        <v/>
      </c>
      <c r="B143" s="46">
        <f>AVERAGE(G143,I143,J143)</f>
        <v/>
      </c>
      <c r="C143" s="31" t="inlineStr">
        <is>
          <t>Springboro Community City</t>
        </is>
      </c>
      <c r="D143" s="66" t="n">
        <v>2440.04877463216</v>
      </c>
      <c r="E143" s="66" t="n">
        <v>732.005681818182</v>
      </c>
      <c r="F143" s="66" t="n">
        <v>5598.25076720967</v>
      </c>
      <c r="G143" s="33" t="n">
        <v>5</v>
      </c>
      <c r="H143" s="32" t="n">
        <v>116.27</v>
      </c>
      <c r="I143" s="34" t="n">
        <v>201</v>
      </c>
      <c r="J143" s="34" t="n">
        <v>437</v>
      </c>
      <c r="K143" s="68" t="n">
        <v>-1.19165507649513</v>
      </c>
      <c r="L143" s="34" t="inlineStr">
        <is>
          <t>D</t>
        </is>
      </c>
      <c r="M143" s="31" t="inlineStr">
        <is>
          <t>050427</t>
        </is>
      </c>
      <c r="N143" s="31" t="inlineStr">
        <is>
          <t>[Person_1]</t>
        </is>
      </c>
      <c r="O143" s="31" t="inlineStr">
        <is>
          <t>Public District</t>
        </is>
      </c>
      <c r="P143" s="31" t="inlineStr">
        <is>
          <t>Open</t>
        </is>
      </c>
      <c r="Q143" s="36" t="n"/>
    </row>
    <row r="144">
      <c r="A144" s="30">
        <f>RANK(B144,$B$2:$B$551,1)</f>
        <v/>
      </c>
      <c r="B144" s="46">
        <f>AVERAGE(G144,I144,J144)</f>
        <v/>
      </c>
      <c r="C144" s="31" t="inlineStr">
        <is>
          <t>[Person_35]</t>
        </is>
      </c>
      <c r="D144" s="66" t="n">
        <v>113.796785225718</v>
      </c>
      <c r="E144" s="66" t="n">
        <v>0</v>
      </c>
      <c r="F144" s="66" t="n">
        <v>1223.22010551167</v>
      </c>
      <c r="G144" s="33" t="n">
        <v>512</v>
      </c>
      <c r="H144" s="32" t="n">
        <v>117.68</v>
      </c>
      <c r="I144" s="34" t="n">
        <v>34</v>
      </c>
      <c r="J144" s="34" t="n">
        <v>99</v>
      </c>
      <c r="K144" s="68" t="n">
        <v>1.40853230337079</v>
      </c>
      <c r="L144" s="34" t="inlineStr">
        <is>
          <t>B</t>
        </is>
      </c>
      <c r="M144" s="31" t="inlineStr">
        <is>
          <t>049759</t>
        </is>
      </c>
      <c r="N144" s="31" t="inlineStr">
        <is>
          <t>Shelby</t>
        </is>
      </c>
      <c r="O144" s="31" t="inlineStr">
        <is>
          <t>Public District</t>
        </is>
      </c>
      <c r="P144" s="31" t="inlineStr">
        <is>
          <t>Open</t>
        </is>
      </c>
      <c r="Q144" s="36" t="n"/>
    </row>
    <row r="145">
      <c r="A145" s="30">
        <f>RANK(B145,$B$2:$B$551,1)</f>
        <v/>
      </c>
      <c r="B145" s="46">
        <f>AVERAGE(G145,I145,J145)</f>
        <v/>
      </c>
      <c r="C145" s="31" t="inlineStr">
        <is>
          <t>Wooster City</t>
        </is>
      </c>
      <c r="D145" s="66" t="n">
        <v>602.717064314663</v>
      </c>
      <c r="E145" s="66" t="n">
        <v>255.856853365225</v>
      </c>
      <c r="F145" s="66" t="n">
        <v>3689.28242683478</v>
      </c>
      <c r="G145" s="33" t="n">
        <v>107</v>
      </c>
      <c r="H145" s="32" t="n">
        <v>117.58</v>
      </c>
      <c r="I145" s="34" t="n">
        <v>39</v>
      </c>
      <c r="J145" s="34" t="n">
        <v>500</v>
      </c>
      <c r="K145" s="68" t="n">
        <v>-1.97799827437446</v>
      </c>
      <c r="L145" s="34" t="inlineStr">
        <is>
          <t>D</t>
        </is>
      </c>
      <c r="M145" s="31" t="inlineStr">
        <is>
          <t>045120</t>
        </is>
      </c>
      <c r="N145" s="31" t="inlineStr">
        <is>
          <t>Wayne</t>
        </is>
      </c>
      <c r="O145" s="31" t="inlineStr">
        <is>
          <t>Public District</t>
        </is>
      </c>
      <c r="P145" s="31" t="inlineStr">
        <is>
          <t>Open</t>
        </is>
      </c>
      <c r="Q145" s="36" t="n"/>
    </row>
    <row r="146">
      <c r="A146" s="30">
        <f>RANK(B146,$B$2:$B$551,1)</f>
        <v/>
      </c>
      <c r="B146" s="46">
        <f>AVERAGE(G146,I146,J146)</f>
        <v/>
      </c>
      <c r="C146" s="31" t="inlineStr">
        <is>
          <t>Piqua City</t>
        </is>
      </c>
      <c r="D146" s="66" t="n">
        <v>497.625444444445</v>
      </c>
      <c r="E146" s="66" t="n">
        <v>170.168611111111</v>
      </c>
      <c r="F146" s="66" t="n">
        <v>3440.64888530466</v>
      </c>
      <c r="G146" s="33" t="n">
        <v>180</v>
      </c>
      <c r="H146" s="32" t="n">
        <v>115.47</v>
      </c>
      <c r="I146" s="34" t="n">
        <v>337</v>
      </c>
      <c r="J146" s="34" t="n">
        <v>129</v>
      </c>
      <c r="K146" s="68" t="n">
        <v>1.08516707416463</v>
      </c>
      <c r="L146" s="34" t="inlineStr">
        <is>
          <t>B</t>
        </is>
      </c>
      <c r="M146" s="31" t="inlineStr">
        <is>
          <t>044644</t>
        </is>
      </c>
      <c r="N146" s="31" t="inlineStr">
        <is>
          <t>Miami</t>
        </is>
      </c>
      <c r="O146" s="31" t="inlineStr">
        <is>
          <t>Public District</t>
        </is>
      </c>
      <c r="P146" s="31" t="inlineStr">
        <is>
          <t>Open</t>
        </is>
      </c>
      <c r="Q146" s="36" t="n"/>
    </row>
    <row r="147">
      <c r="A147" s="30">
        <f>RANK(B147,$B$2:$B$551,1)</f>
        <v/>
      </c>
      <c r="B147" s="46">
        <f>AVERAGE(G147,I147,J147)</f>
        <v/>
      </c>
      <c r="C147" s="31" t="inlineStr">
        <is>
          <t>Firelands Local</t>
        </is>
      </c>
      <c r="D147" s="66" t="n">
        <v>345.113917983876</v>
      </c>
      <c r="E147" s="66" t="n">
        <v>82.3595505617977</v>
      </c>
      <c r="F147" s="66" t="n">
        <v>1772.26890899088</v>
      </c>
      <c r="G147" s="33" t="n">
        <v>125</v>
      </c>
      <c r="H147" s="32" t="n">
        <v>115.71</v>
      </c>
      <c r="I147" s="34" t="n">
        <v>301</v>
      </c>
      <c r="J147" s="34" t="n">
        <v>222</v>
      </c>
      <c r="K147" s="68" t="n">
        <v>0.303754535415681</v>
      </c>
      <c r="L147" s="34" t="inlineStr">
        <is>
          <t>C</t>
        </is>
      </c>
      <c r="M147" s="31" t="inlineStr">
        <is>
          <t>048157</t>
        </is>
      </c>
      <c r="N147" s="31" t="inlineStr">
        <is>
          <t>Lorain</t>
        </is>
      </c>
      <c r="O147" s="31" t="inlineStr">
        <is>
          <t>Public District</t>
        </is>
      </c>
      <c r="P147" s="31" t="inlineStr">
        <is>
          <t>Open</t>
        </is>
      </c>
      <c r="Q147" s="36" t="n"/>
    </row>
    <row r="148">
      <c r="A148" s="30">
        <f>RANK(B148,$B$2:$B$551,1)</f>
        <v/>
      </c>
      <c r="B148" s="46">
        <f>AVERAGE(G148,I148,J148)</f>
        <v/>
      </c>
      <c r="C148" s="31" t="inlineStr">
        <is>
          <t>[Person_36]</t>
        </is>
      </c>
      <c r="D148" s="66" t="n">
        <v>331.583184985249</v>
      </c>
      <c r="E148" s="66" t="n">
        <v>85.09550561797749</v>
      </c>
      <c r="F148" s="66" t="n">
        <v>2475.69508920526</v>
      </c>
      <c r="G148" s="33" t="n">
        <v>246</v>
      </c>
      <c r="H148" s="32" t="n">
        <v>116.73</v>
      </c>
      <c r="I148" s="34" t="n">
        <v>128</v>
      </c>
      <c r="J148" s="34" t="n">
        <v>274</v>
      </c>
      <c r="K148" s="68" t="n">
        <v>-0.0125301204819277</v>
      </c>
      <c r="L148" s="34" t="inlineStr">
        <is>
          <t>C</t>
        </is>
      </c>
      <c r="M148" s="31" t="inlineStr">
        <is>
          <t>045799</t>
        </is>
      </c>
      <c r="N148" s="31" t="inlineStr">
        <is>
          <t>[Person_18]</t>
        </is>
      </c>
      <c r="O148" s="31" t="inlineStr">
        <is>
          <t>Public District</t>
        </is>
      </c>
      <c r="P148" s="31" t="inlineStr">
        <is>
          <t>Open</t>
        </is>
      </c>
      <c r="Q148" s="36" t="n"/>
    </row>
    <row r="149">
      <c r="A149" s="30">
        <f>RANK(B149,$B$2:$B$551,1)</f>
        <v/>
      </c>
      <c r="B149" s="46">
        <f>AVERAGE(G149,I149,J149)</f>
        <v/>
      </c>
      <c r="C149" s="31" t="inlineStr">
        <is>
          <t>West Branch Local</t>
        </is>
      </c>
      <c r="D149" s="66" t="n">
        <v>242.595375722543</v>
      </c>
      <c r="E149" s="66" t="n">
        <v>28</v>
      </c>
      <c r="F149" s="66" t="n">
        <v>2206.59606840991</v>
      </c>
      <c r="G149" s="33" t="n">
        <v>398</v>
      </c>
      <c r="H149" s="32" t="n">
        <v>117.18</v>
      </c>
      <c r="I149" s="34" t="n">
        <v>74</v>
      </c>
      <c r="J149" s="34" t="n">
        <v>177</v>
      </c>
      <c r="K149" s="68" t="n">
        <v>0.698918564640341</v>
      </c>
      <c r="L149" s="34" t="inlineStr">
        <is>
          <t>C</t>
        </is>
      </c>
      <c r="M149" s="31" t="inlineStr">
        <is>
          <t>048389</t>
        </is>
      </c>
      <c r="N149" s="31" t="inlineStr">
        <is>
          <t>Mahoning</t>
        </is>
      </c>
      <c r="O149" s="31" t="inlineStr">
        <is>
          <t>Public District</t>
        </is>
      </c>
      <c r="P149" s="31" t="inlineStr">
        <is>
          <t>Open</t>
        </is>
      </c>
      <c r="Q149" s="36" t="n"/>
    </row>
    <row r="150">
      <c r="A150" s="30">
        <f>RANK(B150,$B$2:$B$551,1)</f>
        <v/>
      </c>
      <c r="B150" s="46">
        <f>AVERAGE(G150,I150,J150)</f>
        <v/>
      </c>
      <c r="C150" s="31" t="inlineStr">
        <is>
          <t>Amanda-Clearcreek Local</t>
        </is>
      </c>
      <c r="D150" s="66" t="n">
        <v>192.132788868724</v>
      </c>
      <c r="E150" s="66" t="n">
        <v>2.88505747126437</v>
      </c>
      <c r="F150" s="66" t="n">
        <v>1699.60964671597</v>
      </c>
      <c r="G150" s="33" t="n">
        <v>456</v>
      </c>
      <c r="H150" s="32" t="n">
        <v>117.38</v>
      </c>
      <c r="I150" s="34" t="n">
        <v>57</v>
      </c>
      <c r="J150" s="34" t="n">
        <v>137</v>
      </c>
      <c r="K150" s="68" t="n">
        <v>1.01674799437598</v>
      </c>
      <c r="L150" s="34" t="inlineStr">
        <is>
          <t>B</t>
        </is>
      </c>
      <c r="M150" s="31" t="inlineStr">
        <is>
          <t>046847</t>
        </is>
      </c>
      <c r="N150" s="31" t="inlineStr">
        <is>
          <t>Fairfield</t>
        </is>
      </c>
      <c r="O150" s="31" t="inlineStr">
        <is>
          <t>Public District</t>
        </is>
      </c>
      <c r="P150" s="31" t="inlineStr">
        <is>
          <t>Open</t>
        </is>
      </c>
      <c r="Q150" s="36" t="n"/>
    </row>
    <row r="151">
      <c r="A151" s="30">
        <f>RANK(B151,$B$2:$B$551,1)</f>
        <v/>
      </c>
      <c r="B151" s="46">
        <f>AVERAGE(G151,I151,J151)</f>
        <v/>
      </c>
      <c r="C151" s="31" t="inlineStr">
        <is>
          <t>[Person_37]</t>
        </is>
      </c>
      <c r="D151" s="66" t="n">
        <v>1103.18258426966</v>
      </c>
      <c r="E151" s="66" t="n">
        <v>44.6797752808989</v>
      </c>
      <c r="F151" s="66" t="n">
        <v>4056.2950036245</v>
      </c>
      <c r="G151" s="33" t="n">
        <v>129</v>
      </c>
      <c r="H151" s="32" t="n">
        <v>115.25</v>
      </c>
      <c r="I151" s="34" t="n">
        <v>364</v>
      </c>
      <c r="J151" s="34" t="n">
        <v>158</v>
      </c>
      <c r="K151" s="68" t="n">
        <v>0.85010183299389</v>
      </c>
      <c r="L151" s="34" t="inlineStr">
        <is>
          <t>C</t>
        </is>
      </c>
      <c r="M151" s="31" t="inlineStr">
        <is>
          <t>048116</t>
        </is>
      </c>
      <c r="N151" s="31" t="inlineStr">
        <is>
          <t>Lorain</t>
        </is>
      </c>
      <c r="O151" s="31" t="inlineStr">
        <is>
          <t>Public District</t>
        </is>
      </c>
      <c r="P151" s="31" t="inlineStr">
        <is>
          <t>Open</t>
        </is>
      </c>
      <c r="Q151" s="36" t="n"/>
    </row>
    <row r="152">
      <c r="A152" s="30">
        <f>RANK(B152,$B$2:$B$551,1)</f>
        <v/>
      </c>
      <c r="B152" s="46">
        <f>AVERAGE(G152,I152,J152)</f>
        <v/>
      </c>
      <c r="C152" s="31" t="inlineStr">
        <is>
          <t>Stow-Munroe Falls City</t>
        </is>
      </c>
      <c r="D152" s="66" t="n">
        <v>947.37</v>
      </c>
      <c r="E152" s="66" t="n">
        <v>2.96666666666667</v>
      </c>
      <c r="F152" s="66" t="n">
        <v>5079.66275089606</v>
      </c>
      <c r="G152" s="33" t="n">
        <v>279</v>
      </c>
      <c r="H152" s="32" t="n">
        <v>116.48</v>
      </c>
      <c r="I152" s="34" t="n">
        <v>172</v>
      </c>
      <c r="J152" s="34" t="n">
        <v>200</v>
      </c>
      <c r="K152" s="68" t="n">
        <v>0.454988575780655</v>
      </c>
      <c r="L152" s="34" t="inlineStr">
        <is>
          <t>C</t>
        </is>
      </c>
      <c r="M152" s="31" t="inlineStr">
        <is>
          <t>044834</t>
        </is>
      </c>
      <c r="N152" s="31" t="inlineStr">
        <is>
          <t>Summit</t>
        </is>
      </c>
      <c r="O152" s="31" t="inlineStr">
        <is>
          <t>Public District</t>
        </is>
      </c>
      <c r="P152" s="31" t="inlineStr">
        <is>
          <t>Open</t>
        </is>
      </c>
      <c r="Q152" s="36" t="n"/>
    </row>
    <row r="153">
      <c r="A153" s="30">
        <f>RANK(B153,$B$2:$B$551,1)</f>
        <v/>
      </c>
      <c r="B153" s="46">
        <f>AVERAGE(G153,I153,J153)</f>
        <v/>
      </c>
      <c r="C153" s="31" t="inlineStr">
        <is>
          <t>Avon Lake City</t>
        </is>
      </c>
      <c r="D153" s="66" t="n">
        <v>855.272439989785</v>
      </c>
      <c r="E153" s="66" t="n">
        <v>164.609518641471</v>
      </c>
      <c r="F153" s="66" t="n">
        <v>3574.52543794688</v>
      </c>
      <c r="G153" s="33" t="n">
        <v>90</v>
      </c>
      <c r="H153" s="32" t="n">
        <v>116.84</v>
      </c>
      <c r="I153" s="34" t="n">
        <v>113</v>
      </c>
      <c r="J153" s="34" t="n">
        <v>450</v>
      </c>
      <c r="K153" s="68" t="n">
        <v>-1.33107241063245</v>
      </c>
      <c r="L153" s="34" t="inlineStr">
        <is>
          <t>D</t>
        </is>
      </c>
      <c r="M153" s="31" t="inlineStr">
        <is>
          <t>048124</t>
        </is>
      </c>
      <c r="N153" s="31" t="inlineStr">
        <is>
          <t>Lorain</t>
        </is>
      </c>
      <c r="O153" s="31" t="inlineStr">
        <is>
          <t>Public District</t>
        </is>
      </c>
      <c r="P153" s="31" t="inlineStr">
        <is>
          <t>Open</t>
        </is>
      </c>
      <c r="Q153" s="36" t="n"/>
    </row>
    <row r="154">
      <c r="A154" s="30">
        <f>RANK(B154,$B$2:$B$551,1)</f>
        <v/>
      </c>
      <c r="B154" s="46">
        <f>AVERAGE(G154,I154,J154)</f>
        <v/>
      </c>
      <c r="C154" s="31" t="inlineStr">
        <is>
          <t>Plain Local</t>
        </is>
      </c>
      <c r="D154" s="66" t="n">
        <v>1866.47541907514</v>
      </c>
      <c r="E154" s="66" t="n">
        <v>607.937250394115</v>
      </c>
      <c r="F154" s="66" t="n">
        <v>5942.35152045581</v>
      </c>
      <c r="G154" s="33" t="n">
        <v>19</v>
      </c>
      <c r="H154" s="32" t="n">
        <v>115.65</v>
      </c>
      <c r="I154" s="34" t="n">
        <v>309</v>
      </c>
      <c r="J154" s="34" t="n">
        <v>326</v>
      </c>
      <c r="K154" s="68" t="n">
        <v>-0.332790697674419</v>
      </c>
      <c r="L154" s="34" t="inlineStr">
        <is>
          <t>C</t>
        </is>
      </c>
      <c r="M154" s="31" t="inlineStr">
        <is>
          <t>049932</t>
        </is>
      </c>
      <c r="N154" s="31" t="inlineStr">
        <is>
          <t>[Person_7]</t>
        </is>
      </c>
      <c r="O154" s="31" t="inlineStr">
        <is>
          <t>Public District</t>
        </is>
      </c>
      <c r="P154" s="31" t="inlineStr">
        <is>
          <t>Open</t>
        </is>
      </c>
      <c r="Q154" s="36" t="n"/>
    </row>
    <row r="155">
      <c r="A155" s="30">
        <f>RANK(B155,$B$2:$B$551,1)</f>
        <v/>
      </c>
      <c r="B155" s="46">
        <f>AVERAGE(G155,I155,J155)</f>
        <v/>
      </c>
      <c r="C155" s="31" t="inlineStr">
        <is>
          <t>Mount Vernon City</t>
        </is>
      </c>
      <c r="D155" s="66" t="n">
        <v>764.191384126986</v>
      </c>
      <c r="E155" s="66" t="n">
        <v>352.86976407686</v>
      </c>
      <c r="F155" s="66" t="n">
        <v>3823.10787326845</v>
      </c>
      <c r="G155" s="33" t="n">
        <v>46</v>
      </c>
      <c r="H155" s="32" t="n">
        <v>116.06</v>
      </c>
      <c r="I155" s="34" t="n">
        <v>247</v>
      </c>
      <c r="J155" s="34" t="n">
        <v>367</v>
      </c>
      <c r="K155" s="68" t="n">
        <v>-0.776206322795341</v>
      </c>
      <c r="L155" s="34" t="inlineStr">
        <is>
          <t>C</t>
        </is>
      </c>
      <c r="M155" s="31" t="inlineStr">
        <is>
          <t>044420</t>
        </is>
      </c>
      <c r="N155" s="31" t="inlineStr">
        <is>
          <t>Knox</t>
        </is>
      </c>
      <c r="O155" s="31" t="inlineStr">
        <is>
          <t>Public District</t>
        </is>
      </c>
      <c r="P155" s="31" t="inlineStr">
        <is>
          <t>Open</t>
        </is>
      </c>
      <c r="Q155" s="36" t="n"/>
    </row>
    <row r="156">
      <c r="A156" s="30">
        <f>RANK(B156,$B$2:$B$551,1)</f>
        <v/>
      </c>
      <c r="B156" s="46">
        <f>AVERAGE(G156,I156,J156)</f>
        <v/>
      </c>
      <c r="C156" s="31" t="inlineStr">
        <is>
          <t>Northridge Local</t>
        </is>
      </c>
      <c r="D156" s="66" t="n">
        <v>216.126808657384</v>
      </c>
      <c r="E156" s="66" t="n">
        <v>36.4389224251183</v>
      </c>
      <c r="F156" s="66" t="n">
        <v>1290.17244095698</v>
      </c>
      <c r="G156" s="33" t="n">
        <v>212</v>
      </c>
      <c r="H156" s="32" t="n">
        <v>115.47</v>
      </c>
      <c r="I156" s="34" t="n">
        <v>337</v>
      </c>
      <c r="J156" s="34" t="n">
        <v>112</v>
      </c>
      <c r="K156" s="68" t="n">
        <v>1.28708880509687</v>
      </c>
      <c r="L156" s="34" t="inlineStr">
        <is>
          <t>B</t>
        </is>
      </c>
      <c r="M156" s="31" t="inlineStr">
        <is>
          <t>048033</t>
        </is>
      </c>
      <c r="N156" s="31" t="inlineStr">
        <is>
          <t>Licking</t>
        </is>
      </c>
      <c r="O156" s="31" t="inlineStr">
        <is>
          <t>Public District</t>
        </is>
      </c>
      <c r="P156" s="31" t="inlineStr">
        <is>
          <t>Open</t>
        </is>
      </c>
      <c r="Q156" s="36" t="n"/>
    </row>
    <row r="157">
      <c r="A157" s="30">
        <f>RANK(B157,$B$2:$B$551,1)</f>
        <v/>
      </c>
      <c r="B157" s="46">
        <f>AVERAGE(G157,I157,J157)</f>
        <v/>
      </c>
      <c r="C157" s="31" t="inlineStr">
        <is>
          <t>Maplewood Local</t>
        </is>
      </c>
      <c r="D157" s="66" t="n">
        <v>300.523210272873</v>
      </c>
      <c r="E157" s="66" t="n">
        <v>14.6598394863563</v>
      </c>
      <c r="F157" s="66" t="n">
        <v>842.4579775280901</v>
      </c>
      <c r="G157" s="33" t="n">
        <v>61</v>
      </c>
      <c r="H157" s="32" t="n">
        <v>114.27</v>
      </c>
      <c r="I157" s="34" t="n">
        <v>471</v>
      </c>
      <c r="J157" s="34" t="n">
        <v>130</v>
      </c>
      <c r="K157" s="68" t="n">
        <v>1.0848434160394</v>
      </c>
      <c r="L157" s="34" t="inlineStr">
        <is>
          <t>B</t>
        </is>
      </c>
      <c r="M157" s="31" t="inlineStr">
        <is>
          <t>050211</t>
        </is>
      </c>
      <c r="N157" s="31" t="inlineStr">
        <is>
          <t>Trumbull</t>
        </is>
      </c>
      <c r="O157" s="31" t="inlineStr">
        <is>
          <t>Public District</t>
        </is>
      </c>
      <c r="P157" s="31" t="inlineStr">
        <is>
          <t>Open</t>
        </is>
      </c>
      <c r="Q157" s="36" t="n"/>
    </row>
    <row r="158">
      <c r="A158" s="30">
        <f>RANK(B158,$B$2:$B$551,1)</f>
        <v/>
      </c>
      <c r="B158" s="46">
        <f>AVERAGE(G158,I158,J158)</f>
        <v/>
      </c>
      <c r="C158" s="31" t="inlineStr">
        <is>
          <t>Lisbon Exempted Village</t>
        </is>
      </c>
      <c r="D158" s="66" t="n">
        <v>146</v>
      </c>
      <c r="E158" s="66" t="n">
        <v>39</v>
      </c>
      <c r="F158" s="66" t="n">
        <v>927.768571428571</v>
      </c>
      <c r="G158" s="33" t="n">
        <v>183</v>
      </c>
      <c r="H158" s="32" t="n">
        <v>116.12</v>
      </c>
      <c r="I158" s="34" t="n">
        <v>234</v>
      </c>
      <c r="J158" s="34" t="n">
        <v>245</v>
      </c>
      <c r="K158" s="68" t="n">
        <v>0.192235119217794</v>
      </c>
      <c r="L158" s="34" t="inlineStr">
        <is>
          <t>C</t>
        </is>
      </c>
      <c r="M158" s="31" t="inlineStr">
        <is>
          <t>045450</t>
        </is>
      </c>
      <c r="N158" s="31" t="inlineStr">
        <is>
          <t>[Person_27]</t>
        </is>
      </c>
      <c r="O158" s="31" t="inlineStr">
        <is>
          <t>Public District</t>
        </is>
      </c>
      <c r="P158" s="31" t="inlineStr">
        <is>
          <t>Open</t>
        </is>
      </c>
      <c r="Q158" s="36" t="n"/>
    </row>
    <row r="159">
      <c r="A159" s="30">
        <f>RANK(B159,$B$2:$B$551,1)</f>
        <v/>
      </c>
      <c r="B159" s="46">
        <f>AVERAGE(G159,I159,J159)</f>
        <v/>
      </c>
      <c r="C159" s="31" t="inlineStr">
        <is>
          <t>Franklin City</t>
        </is>
      </c>
      <c r="D159" s="66" t="n">
        <v>371.099085455825</v>
      </c>
      <c r="E159" s="66" t="n">
        <v>151.96525070574</v>
      </c>
      <c r="F159" s="66" t="n">
        <v>2943.67456147648</v>
      </c>
      <c r="G159" s="33" t="n">
        <v>194</v>
      </c>
      <c r="H159" s="32" t="n">
        <v>114.52</v>
      </c>
      <c r="I159" s="34" t="n">
        <v>450</v>
      </c>
      <c r="J159" s="34" t="n">
        <v>18</v>
      </c>
      <c r="K159" s="68" t="n">
        <v>2.96572305593452</v>
      </c>
      <c r="L159" s="34" t="inlineStr">
        <is>
          <t>A</t>
        </is>
      </c>
      <c r="M159" s="31" t="inlineStr">
        <is>
          <t>044008</t>
        </is>
      </c>
      <c r="N159" s="31" t="inlineStr">
        <is>
          <t>[Person_1]</t>
        </is>
      </c>
      <c r="O159" s="31" t="inlineStr">
        <is>
          <t>Public District</t>
        </is>
      </c>
      <c r="P159" s="31" t="inlineStr">
        <is>
          <t>Open</t>
        </is>
      </c>
      <c r="Q159" s="36" t="n"/>
    </row>
    <row r="160">
      <c r="A160" s="30">
        <f>RANK(B160,$B$2:$B$551,1)</f>
        <v/>
      </c>
      <c r="B160" s="46">
        <f>AVERAGE(G160,I160,J160)</f>
        <v/>
      </c>
      <c r="C160" s="31" t="inlineStr">
        <is>
          <t>Washington Court House City</t>
        </is>
      </c>
      <c r="D160" s="66" t="n">
        <v>286.912354834472</v>
      </c>
      <c r="E160" s="66" t="n">
        <v>35</v>
      </c>
      <c r="F160" s="66" t="n">
        <v>2209.27023285602</v>
      </c>
      <c r="G160" s="33" t="n">
        <v>328</v>
      </c>
      <c r="H160" s="32" t="n">
        <v>116.39</v>
      </c>
      <c r="I160" s="34" t="n">
        <v>187</v>
      </c>
      <c r="J160" s="34" t="n">
        <v>147</v>
      </c>
      <c r="K160" s="68" t="n">
        <v>0.928227645022376</v>
      </c>
      <c r="L160" s="34" t="inlineStr">
        <is>
          <t>C</t>
        </is>
      </c>
      <c r="M160" s="31" t="inlineStr">
        <is>
          <t>045013</t>
        </is>
      </c>
      <c r="N160" s="31" t="inlineStr">
        <is>
          <t>Fayette</t>
        </is>
      </c>
      <c r="O160" s="31" t="inlineStr">
        <is>
          <t>Public District</t>
        </is>
      </c>
      <c r="P160" s="31" t="inlineStr">
        <is>
          <t>Open</t>
        </is>
      </c>
      <c r="Q160" s="36" t="n"/>
    </row>
    <row r="161">
      <c r="A161" s="30">
        <f>RANK(B161,$B$2:$B$551,1)</f>
        <v/>
      </c>
      <c r="B161" s="46">
        <f>AVERAGE(G161,I161,J161)</f>
        <v/>
      </c>
      <c r="C161" s="31" t="inlineStr">
        <is>
          <t>Tiffin City</t>
        </is>
      </c>
      <c r="D161" s="66" t="n">
        <v>696.229173972336</v>
      </c>
      <c r="E161" s="66" t="n">
        <v>89</v>
      </c>
      <c r="F161" s="66" t="n">
        <v>2719.62544129384</v>
      </c>
      <c r="G161" s="33" t="n">
        <v>99</v>
      </c>
      <c r="H161" s="32" t="n">
        <v>115.79</v>
      </c>
      <c r="I161" s="34" t="n">
        <v>289</v>
      </c>
      <c r="J161" s="34" t="n">
        <v>275</v>
      </c>
      <c r="K161" s="68" t="n">
        <v>-0.0181454493499071</v>
      </c>
      <c r="L161" s="34" t="inlineStr">
        <is>
          <t>C</t>
        </is>
      </c>
      <c r="M161" s="31" t="inlineStr">
        <is>
          <t>044891</t>
        </is>
      </c>
      <c r="N161" s="31" t="inlineStr">
        <is>
          <t>Seneca</t>
        </is>
      </c>
      <c r="O161" s="31" t="inlineStr">
        <is>
          <t>Public District</t>
        </is>
      </c>
      <c r="P161" s="31" t="inlineStr">
        <is>
          <t>Open</t>
        </is>
      </c>
      <c r="Q161" s="36" t="n"/>
    </row>
    <row r="162">
      <c r="A162" s="30">
        <f>RANK(B162,$B$2:$B$551,1)</f>
        <v/>
      </c>
      <c r="B162" s="46">
        <f>AVERAGE(G162,I162,J162)</f>
        <v/>
      </c>
      <c r="C162" s="31" t="inlineStr">
        <is>
          <t>Carrollton Exempted Village</t>
        </is>
      </c>
      <c r="D162" s="66" t="n">
        <v>283.106619796064</v>
      </c>
      <c r="E162" s="66" t="n">
        <v>0.971910112359551</v>
      </c>
      <c r="F162" s="66" t="n">
        <v>2221.09026313253</v>
      </c>
      <c r="G162" s="33" t="n">
        <v>426</v>
      </c>
      <c r="H162" s="32" t="n">
        <v>118.41</v>
      </c>
      <c r="I162" s="34" t="n">
        <v>12</v>
      </c>
      <c r="J162" s="34" t="n">
        <v>225</v>
      </c>
      <c r="K162" s="68" t="n">
        <v>0.296406616388871</v>
      </c>
      <c r="L162" s="34" t="inlineStr">
        <is>
          <t>C</t>
        </is>
      </c>
      <c r="M162" s="31" t="inlineStr">
        <is>
          <t>045278</t>
        </is>
      </c>
      <c r="N162" s="31" t="inlineStr">
        <is>
          <t>Carroll</t>
        </is>
      </c>
      <c r="O162" s="31" t="inlineStr">
        <is>
          <t>Public District</t>
        </is>
      </c>
      <c r="P162" s="31" t="inlineStr">
        <is>
          <t>Open</t>
        </is>
      </c>
      <c r="Q162" s="36" t="n"/>
    </row>
    <row r="163">
      <c r="A163" s="30">
        <f>RANK(B163,$B$2:$B$551,1)</f>
        <v/>
      </c>
      <c r="B163" s="46">
        <f>AVERAGE(G163,I163,J163)</f>
        <v/>
      </c>
      <c r="C163" s="31" t="inlineStr">
        <is>
          <t>Liberty Center Local</t>
        </is>
      </c>
      <c r="D163" s="66" t="n">
        <v>171.902298850575</v>
      </c>
      <c r="E163" s="66" t="n">
        <v>0</v>
      </c>
      <c r="F163" s="66" t="n">
        <v>1106.92667161043</v>
      </c>
      <c r="G163" s="33" t="n">
        <v>351</v>
      </c>
      <c r="H163" s="32" t="n">
        <v>116.14</v>
      </c>
      <c r="I163" s="34" t="n">
        <v>228</v>
      </c>
      <c r="J163" s="34" t="n">
        <v>87</v>
      </c>
      <c r="K163" s="68" t="n">
        <v>1.53750684431466</v>
      </c>
      <c r="L163" s="34" t="inlineStr">
        <is>
          <t>B</t>
        </is>
      </c>
      <c r="M163" s="31" t="inlineStr">
        <is>
          <t>047589</t>
        </is>
      </c>
      <c r="N163" s="31" t="inlineStr">
        <is>
          <t>[Person_38]</t>
        </is>
      </c>
      <c r="O163" s="31" t="inlineStr">
        <is>
          <t>Public District</t>
        </is>
      </c>
      <c r="P163" s="31" t="inlineStr">
        <is>
          <t>Open</t>
        </is>
      </c>
      <c r="Q163" s="36" t="n"/>
    </row>
    <row r="164">
      <c r="A164" s="30">
        <f>RANK(B164,$B$2:$B$551,1)</f>
        <v/>
      </c>
      <c r="B164" s="46">
        <f>AVERAGE(G164,I164,J164)</f>
        <v/>
      </c>
      <c r="C164" s="31" t="inlineStr">
        <is>
          <t>Boardman Local</t>
        </is>
      </c>
      <c r="D164" s="66" t="n">
        <v>461.583399787347</v>
      </c>
      <c r="E164" s="66" t="n">
        <v>18</v>
      </c>
      <c r="F164" s="66" t="n">
        <v>4530.79340351734</v>
      </c>
      <c r="G164" s="33" t="n">
        <v>471</v>
      </c>
      <c r="H164" s="32" t="n">
        <v>117.83</v>
      </c>
      <c r="I164" s="34" t="n">
        <v>26</v>
      </c>
      <c r="J164" s="34" t="n">
        <v>171</v>
      </c>
      <c r="K164" s="68" t="n">
        <v>0.72475304497938</v>
      </c>
      <c r="L164" s="34" t="inlineStr">
        <is>
          <t>C</t>
        </is>
      </c>
      <c r="M164" s="31" t="inlineStr">
        <is>
          <t>048306</t>
        </is>
      </c>
      <c r="N164" s="31" t="inlineStr">
        <is>
          <t>Mahoning</t>
        </is>
      </c>
      <c r="O164" s="31" t="inlineStr">
        <is>
          <t>Public District</t>
        </is>
      </c>
      <c r="P164" s="31" t="inlineStr">
        <is>
          <t>Open</t>
        </is>
      </c>
      <c r="Q164" s="36" t="n"/>
    </row>
    <row r="165">
      <c r="A165" s="30">
        <f>RANK(B165,$B$2:$B$551,1)</f>
        <v/>
      </c>
      <c r="B165" s="46">
        <f>AVERAGE(G165,I165,J165)</f>
        <v/>
      </c>
      <c r="C165" s="31" t="inlineStr">
        <is>
          <t>Norwayne Local</t>
        </is>
      </c>
      <c r="D165" s="66" t="n">
        <v>303.772073537095</v>
      </c>
      <c r="E165" s="66" t="n">
        <v>14</v>
      </c>
      <c r="F165" s="66" t="n">
        <v>1367.91186438214</v>
      </c>
      <c r="G165" s="33" t="n">
        <v>191</v>
      </c>
      <c r="H165" s="32" t="n">
        <v>116.03</v>
      </c>
      <c r="I165" s="34" t="n">
        <v>250</v>
      </c>
      <c r="J165" s="34" t="n">
        <v>229</v>
      </c>
      <c r="K165" s="68" t="n">
        <v>0.270669621868494</v>
      </c>
      <c r="L165" s="34" t="inlineStr">
        <is>
          <t>C</t>
        </is>
      </c>
      <c r="M165" s="31" t="inlineStr">
        <is>
          <t>050567</t>
        </is>
      </c>
      <c r="N165" s="31" t="inlineStr">
        <is>
          <t>Wayne</t>
        </is>
      </c>
      <c r="O165" s="31" t="inlineStr">
        <is>
          <t>Public District</t>
        </is>
      </c>
      <c r="P165" s="31" t="inlineStr">
        <is>
          <t>Open</t>
        </is>
      </c>
      <c r="Q165" s="36" t="n"/>
    </row>
    <row r="166">
      <c r="A166" s="30">
        <f>RANK(B166,$B$2:$B$551,1)</f>
        <v/>
      </c>
      <c r="B166" s="46">
        <f>AVERAGE(G166,I166,J166)</f>
        <v/>
      </c>
      <c r="C166" s="31" t="inlineStr">
        <is>
          <t>Copley-Fairlawn City</t>
        </is>
      </c>
      <c r="D166" s="66" t="n">
        <v>620.25938105939</v>
      </c>
      <c r="E166" s="66" t="n">
        <v>46.7359550561798</v>
      </c>
      <c r="F166" s="66" t="n">
        <v>3069.10570754414</v>
      </c>
      <c r="G166" s="33" t="n">
        <v>199</v>
      </c>
      <c r="H166" s="32" t="n">
        <v>116.33</v>
      </c>
      <c r="I166" s="34" t="n">
        <v>193</v>
      </c>
      <c r="J166" s="34" t="n">
        <v>278</v>
      </c>
      <c r="K166" s="68" t="n">
        <v>-0.0298707088720464</v>
      </c>
      <c r="L166" s="34" t="inlineStr">
        <is>
          <t>C</t>
        </is>
      </c>
      <c r="M166" s="31" t="inlineStr">
        <is>
          <t>049981</t>
        </is>
      </c>
      <c r="N166" s="31" t="inlineStr">
        <is>
          <t>Summit</t>
        </is>
      </c>
      <c r="O166" s="31" t="inlineStr">
        <is>
          <t>Public District</t>
        </is>
      </c>
      <c r="P166" s="31" t="inlineStr">
        <is>
          <t>Open</t>
        </is>
      </c>
      <c r="Q166" s="36" t="n"/>
    </row>
    <row r="167">
      <c r="A167" s="30">
        <f>RANK(B167,$B$2:$B$551,1)</f>
        <v/>
      </c>
      <c r="B167" s="46">
        <f>AVERAGE(G167,I167,J167)</f>
        <v/>
      </c>
      <c r="C167" s="31" t="inlineStr">
        <is>
          <t>Beaver Local</t>
        </is>
      </c>
      <c r="D167" s="66" t="n">
        <v>150.931896551724</v>
      </c>
      <c r="E167" s="66" t="n">
        <v>40</v>
      </c>
      <c r="F167" s="66" t="n">
        <v>1953.82866889136</v>
      </c>
      <c r="G167" s="33" t="n">
        <v>447</v>
      </c>
      <c r="H167" s="32" t="n">
        <v>116.27</v>
      </c>
      <c r="I167" s="34" t="n">
        <v>201</v>
      </c>
      <c r="J167" s="34" t="n">
        <v>23</v>
      </c>
      <c r="K167" s="68" t="n">
        <v>2.77065799540933</v>
      </c>
      <c r="L167" s="34" t="inlineStr">
        <is>
          <t>A</t>
        </is>
      </c>
      <c r="M167" s="31" t="inlineStr">
        <is>
          <t>046425</t>
        </is>
      </c>
      <c r="N167" s="31" t="inlineStr">
        <is>
          <t>[Person_27]</t>
        </is>
      </c>
      <c r="O167" s="31" t="inlineStr">
        <is>
          <t>Public District</t>
        </is>
      </c>
      <c r="P167" s="31" t="inlineStr">
        <is>
          <t>Open</t>
        </is>
      </c>
      <c r="Q167" s="36" t="n"/>
    </row>
    <row r="168">
      <c r="A168" s="30">
        <f>RANK(B168,$B$2:$B$551,1)</f>
        <v/>
      </c>
      <c r="B168" s="46">
        <f>AVERAGE(G168,I168,J168)</f>
        <v/>
      </c>
      <c r="C168" s="31" t="inlineStr">
        <is>
          <t>Twin Valley Community Local</t>
        </is>
      </c>
      <c r="D168" s="66" t="n">
        <v>50.1058823529412</v>
      </c>
      <c r="E168" s="66" t="n">
        <v>0</v>
      </c>
      <c r="F168" s="66" t="n">
        <v>882.339253224102</v>
      </c>
      <c r="G168" s="33" t="n">
        <v>574</v>
      </c>
      <c r="H168" s="32" t="n">
        <v>117.03</v>
      </c>
      <c r="I168" s="34" t="n">
        <v>90</v>
      </c>
      <c r="J168" s="34" t="n">
        <v>8</v>
      </c>
      <c r="K168" s="68" t="n">
        <v>4.57567454010705</v>
      </c>
      <c r="L168" s="34" t="inlineStr">
        <is>
          <t>A</t>
        </is>
      </c>
      <c r="M168" s="31" t="inlineStr">
        <is>
          <t>049296</t>
        </is>
      </c>
      <c r="N168" s="31" t="inlineStr">
        <is>
          <t>Preble</t>
        </is>
      </c>
      <c r="O168" s="31" t="inlineStr">
        <is>
          <t>Public District</t>
        </is>
      </c>
      <c r="P168" s="31" t="inlineStr">
        <is>
          <t>Open</t>
        </is>
      </c>
      <c r="Q168" s="36" t="n"/>
    </row>
    <row r="169">
      <c r="A169" s="30">
        <f>RANK(B169,$B$2:$B$551,1)</f>
        <v/>
      </c>
      <c r="B169" s="46">
        <f>AVERAGE(G169,I169,J169)</f>
        <v/>
      </c>
      <c r="C169" s="31" t="inlineStr">
        <is>
          <t>Athens City</t>
        </is>
      </c>
      <c r="D169" s="66" t="n">
        <v>560.334831460674</v>
      </c>
      <c r="E169" s="66" t="n">
        <v>127.530337078652</v>
      </c>
      <c r="F169" s="66" t="n">
        <v>2636.80981044989</v>
      </c>
      <c r="G169" s="33" t="n">
        <v>106</v>
      </c>
      <c r="H169" s="32" t="n">
        <v>113.25</v>
      </c>
      <c r="I169" s="34" t="n">
        <v>528</v>
      </c>
      <c r="J169" s="34" t="n">
        <v>42</v>
      </c>
      <c r="K169" s="68" t="n">
        <v>2.32395352092958</v>
      </c>
      <c r="L169" s="34" t="inlineStr">
        <is>
          <t>A</t>
        </is>
      </c>
      <c r="M169" s="31" t="inlineStr">
        <is>
          <t>043521</t>
        </is>
      </c>
      <c r="N169" s="31" t="inlineStr">
        <is>
          <t>Athens</t>
        </is>
      </c>
      <c r="O169" s="31" t="inlineStr">
        <is>
          <t>Public District</t>
        </is>
      </c>
      <c r="P169" s="31" t="inlineStr">
        <is>
          <t>Open</t>
        </is>
      </c>
      <c r="Q169" s="36" t="n"/>
    </row>
    <row r="170">
      <c r="A170" s="30">
        <f>RANK(B170,$B$2:$B$551,1)</f>
        <v/>
      </c>
      <c r="B170" s="46">
        <f>AVERAGE(G170,I170,J170)</f>
        <v/>
      </c>
      <c r="C170" s="31" t="inlineStr">
        <is>
          <t>Oak Hills Local</t>
        </is>
      </c>
      <c r="D170" s="66" t="n">
        <v>1612.00555413687</v>
      </c>
      <c r="E170" s="66" t="n">
        <v>169.943820224719</v>
      </c>
      <c r="F170" s="66" t="n">
        <v>7691.71027716302</v>
      </c>
      <c r="G170" s="33" t="n">
        <v>174</v>
      </c>
      <c r="H170" s="32" t="n">
        <v>115.69</v>
      </c>
      <c r="I170" s="34" t="n">
        <v>303</v>
      </c>
      <c r="J170" s="34" t="n">
        <v>199</v>
      </c>
      <c r="K170" s="68" t="n">
        <v>0.462652596730809</v>
      </c>
      <c r="L170" s="34" t="inlineStr">
        <is>
          <t>C</t>
        </is>
      </c>
      <c r="M170" s="31" t="inlineStr">
        <is>
          <t>047373</t>
        </is>
      </c>
      <c r="N170" s="31" t="inlineStr">
        <is>
          <t>[Person_2]</t>
        </is>
      </c>
      <c r="O170" s="31" t="inlineStr">
        <is>
          <t>Public District</t>
        </is>
      </c>
      <c r="P170" s="31" t="inlineStr">
        <is>
          <t>Open</t>
        </is>
      </c>
      <c r="Q170" s="36" t="n"/>
    </row>
    <row r="171">
      <c r="A171" s="30">
        <f>RANK(B171,$B$2:$B$551,1)</f>
        <v/>
      </c>
      <c r="B171" s="46">
        <f>AVERAGE(G171,I171,J171)</f>
        <v/>
      </c>
      <c r="C171" s="31" t="inlineStr">
        <is>
          <t>Pickerington Local</t>
        </is>
      </c>
      <c r="D171" s="66" t="n">
        <v>2207.73224839658</v>
      </c>
      <c r="E171" s="66" t="n">
        <v>275.178099710983</v>
      </c>
      <c r="F171" s="66" t="n">
        <v>9811.51591990477</v>
      </c>
      <c r="G171" s="33" t="n">
        <v>138</v>
      </c>
      <c r="H171" s="32" t="n">
        <v>116.08</v>
      </c>
      <c r="I171" s="34" t="n">
        <v>242</v>
      </c>
      <c r="J171" s="34" t="n">
        <v>298</v>
      </c>
      <c r="K171" s="68" t="n">
        <v>-0.156969170646982</v>
      </c>
      <c r="L171" s="34" t="inlineStr">
        <is>
          <t>C</t>
        </is>
      </c>
      <c r="M171" s="31" t="inlineStr">
        <is>
          <t>046896</t>
        </is>
      </c>
      <c r="N171" s="31" t="inlineStr">
        <is>
          <t>Fairfield</t>
        </is>
      </c>
      <c r="O171" s="31" t="inlineStr">
        <is>
          <t>Public District</t>
        </is>
      </c>
      <c r="P171" s="31" t="inlineStr">
        <is>
          <t>Open</t>
        </is>
      </c>
      <c r="Q171" s="36" t="n"/>
    </row>
    <row r="172">
      <c r="A172" s="30">
        <f>RANK(B172,$B$2:$B$551,1)</f>
        <v/>
      </c>
      <c r="B172" s="46">
        <f>AVERAGE(G172,I172,J172)</f>
        <v/>
      </c>
      <c r="C172" s="31" t="inlineStr">
        <is>
          <t>Three Rivers Local</t>
        </is>
      </c>
      <c r="D172" s="66" t="n">
        <v>410.406647398844</v>
      </c>
      <c r="E172" s="66" t="n">
        <v>74.5738636363636</v>
      </c>
      <c r="F172" s="66" t="n">
        <v>1856.7803881362</v>
      </c>
      <c r="G172" s="33" t="n">
        <v>117</v>
      </c>
      <c r="H172" s="32" t="n">
        <v>116.19</v>
      </c>
      <c r="I172" s="34" t="n">
        <v>217</v>
      </c>
      <c r="J172" s="34" t="n">
        <v>346</v>
      </c>
      <c r="K172" s="68" t="n">
        <v>-0.51263105341987</v>
      </c>
      <c r="L172" s="34" t="inlineStr">
        <is>
          <t>C</t>
        </is>
      </c>
      <c r="M172" s="31" t="inlineStr">
        <is>
          <t>047399</t>
        </is>
      </c>
      <c r="N172" s="31" t="inlineStr">
        <is>
          <t>[Person_2]</t>
        </is>
      </c>
      <c r="O172" s="31" t="inlineStr">
        <is>
          <t>Public District</t>
        </is>
      </c>
      <c r="P172" s="31" t="inlineStr">
        <is>
          <t>Open</t>
        </is>
      </c>
      <c r="Q172" s="36" t="n"/>
    </row>
    <row r="173">
      <c r="A173" s="30">
        <f>RANK(B173,$B$2:$B$551,1)</f>
        <v/>
      </c>
      <c r="B173" s="46">
        <f>AVERAGE(G173,I173,J173)</f>
        <v/>
      </c>
      <c r="C173" s="31" t="inlineStr">
        <is>
          <t>[Person_39]</t>
        </is>
      </c>
      <c r="D173" s="66" t="n">
        <v>187.571518451301</v>
      </c>
      <c r="E173" s="66" t="n">
        <v>46</v>
      </c>
      <c r="F173" s="66" t="n">
        <v>1536.36420112893</v>
      </c>
      <c r="G173" s="33" t="n">
        <v>281</v>
      </c>
      <c r="H173" s="32" t="n">
        <v>115.9</v>
      </c>
      <c r="I173" s="34" t="n">
        <v>273</v>
      </c>
      <c r="J173" s="34" t="n">
        <v>128</v>
      </c>
      <c r="K173" s="68" t="n">
        <v>1.08625789431609</v>
      </c>
      <c r="L173" s="34" t="inlineStr">
        <is>
          <t>B</t>
        </is>
      </c>
      <c r="M173" s="31" t="inlineStr">
        <is>
          <t>049205</t>
        </is>
      </c>
      <c r="N173" s="31" t="inlineStr">
        <is>
          <t>Portage</t>
        </is>
      </c>
      <c r="O173" s="31" t="inlineStr">
        <is>
          <t>Public District</t>
        </is>
      </c>
      <c r="P173" s="31" t="inlineStr">
        <is>
          <t>Open</t>
        </is>
      </c>
      <c r="Q173" s="36" t="n"/>
    </row>
    <row r="174">
      <c r="A174" s="30">
        <f>RANK(B174,$B$2:$B$551,1)</f>
        <v/>
      </c>
      <c r="B174" s="46">
        <f>AVERAGE(G174,I174,J174)</f>
        <v/>
      </c>
      <c r="C174" s="31" t="inlineStr">
        <is>
          <t>Independence Local</t>
        </is>
      </c>
      <c r="D174" s="66" t="n">
        <v>191.166101694915</v>
      </c>
      <c r="E174" s="66" t="n">
        <v>0</v>
      </c>
      <c r="F174" s="66" t="n">
        <v>1041.32157011552</v>
      </c>
      <c r="G174" s="33" t="n">
        <v>290</v>
      </c>
      <c r="H174" s="32" t="n">
        <v>117.2</v>
      </c>
      <c r="I174" s="34" t="n">
        <v>70</v>
      </c>
      <c r="J174" s="34" t="n">
        <v>322</v>
      </c>
      <c r="K174" s="68" t="n">
        <v>-0.292745113188596</v>
      </c>
      <c r="L174" s="34" t="inlineStr">
        <is>
          <t>C</t>
        </is>
      </c>
      <c r="M174" s="31" t="inlineStr">
        <is>
          <t>046565</t>
        </is>
      </c>
      <c r="N174" s="31" t="inlineStr">
        <is>
          <t>Cuyahoga</t>
        </is>
      </c>
      <c r="O174" s="31" t="inlineStr">
        <is>
          <t>Public District</t>
        </is>
      </c>
      <c r="P174" s="31" t="inlineStr">
        <is>
          <t>Open</t>
        </is>
      </c>
      <c r="Q174" s="36" t="n"/>
    </row>
    <row r="175">
      <c r="A175" s="30">
        <f>RANK(B175,$B$2:$B$551,1)</f>
        <v/>
      </c>
      <c r="B175" s="46">
        <f>AVERAGE(G175,I175,J175)</f>
        <v/>
      </c>
      <c r="C175" s="31" t="inlineStr">
        <is>
          <t>[Person_40]</t>
        </is>
      </c>
      <c r="D175" s="66" t="n">
        <v>55.5632183908046</v>
      </c>
      <c r="E175" s="66" t="n">
        <v>13.5632183908046</v>
      </c>
      <c r="F175" s="66" t="n">
        <v>388.56534635625</v>
      </c>
      <c r="G175" s="33" t="n">
        <v>234</v>
      </c>
      <c r="H175" s="32" t="n">
        <v>115.56</v>
      </c>
      <c r="I175" s="34" t="n">
        <v>324</v>
      </c>
      <c r="J175" s="34" t="n">
        <v>125</v>
      </c>
      <c r="K175" s="68" t="n">
        <v>1.10510510510511</v>
      </c>
      <c r="L175" s="34" t="inlineStr">
        <is>
          <t>B</t>
        </is>
      </c>
      <c r="M175" s="31" t="inlineStr">
        <is>
          <t>049338</t>
        </is>
      </c>
      <c r="N175" s="31" t="inlineStr">
        <is>
          <t>Putnam</t>
        </is>
      </c>
      <c r="O175" s="31" t="inlineStr">
        <is>
          <t>Public District</t>
        </is>
      </c>
      <c r="P175" s="31" t="inlineStr">
        <is>
          <t>Open</t>
        </is>
      </c>
      <c r="Q175" s="36" t="n"/>
    </row>
    <row r="176">
      <c r="A176" s="30">
        <f>RANK(B176,$B$2:$B$551,1)</f>
        <v/>
      </c>
      <c r="B176" s="46">
        <f>AVERAGE(G176,I176,J176)</f>
        <v/>
      </c>
      <c r="C176" s="31" t="inlineStr">
        <is>
          <t>Bloom-Carroll Local</t>
        </is>
      </c>
      <c r="D176" s="66" t="n">
        <v>414.94403788122</v>
      </c>
      <c r="E176" s="66" t="n">
        <v>34.4775280898876</v>
      </c>
      <c r="F176" s="66" t="n">
        <v>1821.31860468079</v>
      </c>
      <c r="G176" s="33" t="n">
        <v>158</v>
      </c>
      <c r="H176" s="32" t="n">
        <v>116.65</v>
      </c>
      <c r="I176" s="34" t="n">
        <v>144</v>
      </c>
      <c r="J176" s="34" t="n">
        <v>382</v>
      </c>
      <c r="K176" s="68" t="n">
        <v>-0.885612714345462</v>
      </c>
      <c r="L176" s="34" t="inlineStr">
        <is>
          <t>C</t>
        </is>
      </c>
      <c r="M176" s="31" t="inlineStr">
        <is>
          <t>046862</t>
        </is>
      </c>
      <c r="N176" s="31" t="inlineStr">
        <is>
          <t>Fairfield</t>
        </is>
      </c>
      <c r="O176" s="31" t="inlineStr">
        <is>
          <t>Public District</t>
        </is>
      </c>
      <c r="P176" s="31" t="inlineStr">
        <is>
          <t>Open</t>
        </is>
      </c>
      <c r="Q176" s="36" t="n"/>
    </row>
    <row r="177">
      <c r="A177" s="30">
        <f>RANK(B177,$B$2:$B$551,1)</f>
        <v/>
      </c>
      <c r="B177" s="46">
        <f>AVERAGE(G177,I177,J177)</f>
        <v/>
      </c>
      <c r="C177" s="31" t="inlineStr">
        <is>
          <t>Western Reserve Local</t>
        </is>
      </c>
      <c r="D177" s="66" t="n">
        <v>68.65480225988701</v>
      </c>
      <c r="E177" s="66" t="n">
        <v>1</v>
      </c>
      <c r="F177" s="66" t="n">
        <v>1217.74146892655</v>
      </c>
      <c r="G177" s="33" t="n">
        <v>568</v>
      </c>
      <c r="H177" s="32" t="n">
        <v>117.7</v>
      </c>
      <c r="I177" s="34" t="n">
        <v>31</v>
      </c>
      <c r="J177" s="34" t="n">
        <v>85</v>
      </c>
      <c r="K177" s="68" t="n">
        <v>1.55317137725683</v>
      </c>
      <c r="L177" s="34" t="inlineStr">
        <is>
          <t>B</t>
        </is>
      </c>
      <c r="M177" s="31" t="inlineStr">
        <is>
          <t>047746</t>
        </is>
      </c>
      <c r="N177" s="31" t="inlineStr">
        <is>
          <t>Huron</t>
        </is>
      </c>
      <c r="O177" s="31" t="inlineStr">
        <is>
          <t>Public District</t>
        </is>
      </c>
      <c r="P177" s="31" t="inlineStr">
        <is>
          <t>Open</t>
        </is>
      </c>
      <c r="Q177" s="36" t="n"/>
    </row>
    <row r="178">
      <c r="A178" s="30">
        <f>RANK(B178,$B$2:$B$551,1)</f>
        <v/>
      </c>
      <c r="B178" s="46">
        <f>AVERAGE(G178,I178,J178)</f>
        <v/>
      </c>
      <c r="C178" s="31" t="inlineStr">
        <is>
          <t>Nordonia Hills City</t>
        </is>
      </c>
      <c r="D178" s="66" t="n">
        <v>565.568678388919</v>
      </c>
      <c r="E178" s="66" t="n">
        <v>8.119318181818191</v>
      </c>
      <c r="F178" s="66" t="n">
        <v>3719.69604091473</v>
      </c>
      <c r="G178" s="33" t="n">
        <v>348</v>
      </c>
      <c r="H178" s="32" t="n">
        <v>116.74</v>
      </c>
      <c r="I178" s="34" t="n">
        <v>126</v>
      </c>
      <c r="J178" s="34" t="n">
        <v>213</v>
      </c>
      <c r="K178" s="68" t="n">
        <v>0.340954673084637</v>
      </c>
      <c r="L178" s="34" t="inlineStr">
        <is>
          <t>C</t>
        </is>
      </c>
      <c r="M178" s="31" t="inlineStr">
        <is>
          <t>050047</t>
        </is>
      </c>
      <c r="N178" s="31" t="inlineStr">
        <is>
          <t>Summit</t>
        </is>
      </c>
      <c r="O178" s="31" t="inlineStr">
        <is>
          <t>Public District</t>
        </is>
      </c>
      <c r="P178" s="31" t="inlineStr">
        <is>
          <t>Open</t>
        </is>
      </c>
      <c r="Q178" s="36" t="n"/>
    </row>
    <row r="179">
      <c r="A179" s="30">
        <f>RANK(B179,$B$2:$B$551,1)</f>
        <v/>
      </c>
      <c r="B179" s="46">
        <f>AVERAGE(G179,I179,J179)</f>
        <v/>
      </c>
      <c r="C179" s="31" t="inlineStr">
        <is>
          <t>Lake Local</t>
        </is>
      </c>
      <c r="D179" s="66" t="n">
        <v>373.297371428571</v>
      </c>
      <c r="E179" s="66" t="n">
        <v>140.650971428571</v>
      </c>
      <c r="F179" s="66" t="n">
        <v>3459.598098569</v>
      </c>
      <c r="G179" s="33" t="n">
        <v>266</v>
      </c>
      <c r="H179" s="32" t="n">
        <v>117.56</v>
      </c>
      <c r="I179" s="34" t="n">
        <v>41</v>
      </c>
      <c r="J179" s="34" t="n">
        <v>381</v>
      </c>
      <c r="K179" s="68" t="n">
        <v>-0.883344276646969</v>
      </c>
      <c r="L179" s="34" t="inlineStr">
        <is>
          <t>C</t>
        </is>
      </c>
      <c r="M179" s="31" t="inlineStr">
        <is>
          <t>049866</t>
        </is>
      </c>
      <c r="N179" s="31" t="inlineStr">
        <is>
          <t>[Person_7]</t>
        </is>
      </c>
      <c r="O179" s="31" t="inlineStr">
        <is>
          <t>Public District</t>
        </is>
      </c>
      <c r="P179" s="31" t="inlineStr">
        <is>
          <t>Open</t>
        </is>
      </c>
      <c r="Q179" s="36" t="n"/>
    </row>
    <row r="180">
      <c r="A180" s="30">
        <f>RANK(B180,$B$2:$B$551,1)</f>
        <v/>
      </c>
      <c r="B180" s="46">
        <f>AVERAGE(G180,I180,J180)</f>
        <v/>
      </c>
      <c r="C180" s="31" t="inlineStr">
        <is>
          <t>North Union Local</t>
        </is>
      </c>
      <c r="D180" s="66" t="n">
        <v>234.954285714286</v>
      </c>
      <c r="E180" s="66" t="n">
        <v>73.86516853932589</v>
      </c>
      <c r="F180" s="66" t="n">
        <v>1457.31328017398</v>
      </c>
      <c r="G180" s="33" t="n">
        <v>154</v>
      </c>
      <c r="H180" s="32" t="n">
        <v>116.69</v>
      </c>
      <c r="I180" s="34" t="n">
        <v>136</v>
      </c>
      <c r="J180" s="34" t="n">
        <v>402</v>
      </c>
      <c r="K180" s="68" t="n">
        <v>-0.992978401919829</v>
      </c>
      <c r="L180" s="34" t="inlineStr">
        <is>
          <t>C</t>
        </is>
      </c>
      <c r="M180" s="31" t="inlineStr">
        <is>
          <t>050336</t>
        </is>
      </c>
      <c r="N180" s="31" t="inlineStr">
        <is>
          <t>Union</t>
        </is>
      </c>
      <c r="O180" s="31" t="inlineStr">
        <is>
          <t>Public District</t>
        </is>
      </c>
      <c r="P180" s="31" t="inlineStr">
        <is>
          <t>Open</t>
        </is>
      </c>
      <c r="Q180" s="36" t="n"/>
    </row>
    <row r="181">
      <c r="A181" s="30">
        <f>RANK(B181,$B$2:$B$551,1)</f>
        <v/>
      </c>
      <c r="B181" s="46">
        <f>AVERAGE(G181,I181,J181)</f>
        <v/>
      </c>
      <c r="C181" s="31" t="inlineStr">
        <is>
          <t>New Knoxville Local</t>
        </is>
      </c>
      <c r="D181" s="66" t="n">
        <v>57</v>
      </c>
      <c r="E181" s="66" t="n">
        <v>19</v>
      </c>
      <c r="F181" s="66" t="n">
        <v>424.973152874017</v>
      </c>
      <c r="G181" s="33" t="n">
        <v>207</v>
      </c>
      <c r="H181" s="32" t="n">
        <v>116.81</v>
      </c>
      <c r="I181" s="34" t="n">
        <v>116</v>
      </c>
      <c r="J181" s="34" t="n">
        <v>369</v>
      </c>
      <c r="K181" s="68" t="n">
        <v>-0.801503232338967</v>
      </c>
      <c r="L181" s="34" t="inlineStr">
        <is>
          <t>C</t>
        </is>
      </c>
      <c r="M181" s="31" t="inlineStr">
        <is>
          <t>045963</t>
        </is>
      </c>
      <c r="N181" s="31" t="inlineStr">
        <is>
          <t>Auglaize</t>
        </is>
      </c>
      <c r="O181" s="31" t="inlineStr">
        <is>
          <t>Public District</t>
        </is>
      </c>
      <c r="P181" s="31" t="inlineStr">
        <is>
          <t>Open</t>
        </is>
      </c>
      <c r="Q181" s="36" t="n"/>
    </row>
    <row r="182">
      <c r="A182" s="30">
        <f>RANK(B182,$B$2:$B$551,1)</f>
        <v/>
      </c>
      <c r="B182" s="46">
        <f>AVERAGE(G182,I182,J182)</f>
        <v/>
      </c>
      <c r="C182" s="31" t="inlineStr">
        <is>
          <t>Loveland City</t>
        </is>
      </c>
      <c r="D182" s="66" t="n">
        <v>1013.02457142857</v>
      </c>
      <c r="E182" s="66" t="n">
        <v>82.95999999999999</v>
      </c>
      <c r="F182" s="66" t="n">
        <v>4504.83253928571</v>
      </c>
      <c r="G182" s="33" t="n">
        <v>166</v>
      </c>
      <c r="H182" s="32" t="n">
        <v>116.77</v>
      </c>
      <c r="I182" s="34" t="n">
        <v>121</v>
      </c>
      <c r="J182" s="34" t="n">
        <v>406</v>
      </c>
      <c r="K182" s="68" t="n">
        <v>-1.03229452607783</v>
      </c>
      <c r="L182" s="34" t="inlineStr">
        <is>
          <t>D</t>
        </is>
      </c>
      <c r="M182" s="31" t="inlineStr">
        <is>
          <t>044271</t>
        </is>
      </c>
      <c r="N182" s="31" t="inlineStr">
        <is>
          <t>[Person_2]</t>
        </is>
      </c>
      <c r="O182" s="31" t="inlineStr">
        <is>
          <t>Public District</t>
        </is>
      </c>
      <c r="P182" s="31" t="inlineStr">
        <is>
          <t>Open</t>
        </is>
      </c>
      <c r="Q182" s="36" t="n"/>
    </row>
    <row r="183">
      <c r="A183" s="30">
        <f>RANK(B183,$B$2:$B$551,1)</f>
        <v/>
      </c>
      <c r="B183" s="46">
        <f>AVERAGE(G183,I183,J183)</f>
        <v/>
      </c>
      <c r="C183" s="31" t="inlineStr">
        <is>
          <t>[Person_41]</t>
        </is>
      </c>
      <c r="D183" s="66" t="n">
        <v>336.117618879887</v>
      </c>
      <c r="E183" s="66" t="n">
        <v>6</v>
      </c>
      <c r="F183" s="66" t="n">
        <v>1510.01521886019</v>
      </c>
      <c r="G183" s="33" t="n">
        <v>211</v>
      </c>
      <c r="H183" s="32" t="n">
        <v>115.07</v>
      </c>
      <c r="I183" s="34" t="n">
        <v>390</v>
      </c>
      <c r="J183" s="34" t="n">
        <v>96</v>
      </c>
      <c r="K183" s="68" t="n">
        <v>1.46085011185682</v>
      </c>
      <c r="L183" s="34" t="inlineStr">
        <is>
          <t>B</t>
        </is>
      </c>
      <c r="M183" s="31" t="inlineStr">
        <is>
          <t>048884</t>
        </is>
      </c>
      <c r="N183" s="31" t="inlineStr">
        <is>
          <t>Muskingum</t>
        </is>
      </c>
      <c r="O183" s="31" t="inlineStr">
        <is>
          <t>Public District</t>
        </is>
      </c>
      <c r="P183" s="31" t="inlineStr">
        <is>
          <t>Open</t>
        </is>
      </c>
      <c r="Q183" s="36" t="n"/>
    </row>
    <row r="184">
      <c r="A184" s="30">
        <f>RANK(B184,$B$2:$B$551,1)</f>
        <v/>
      </c>
      <c r="B184" s="46">
        <f>AVERAGE(G184,I184,J184)</f>
        <v/>
      </c>
      <c r="C184" s="31" t="inlineStr">
        <is>
          <t>Madison Local</t>
        </is>
      </c>
      <c r="D184" s="66" t="n">
        <v>227.361581920904</v>
      </c>
      <c r="E184" s="66" t="n">
        <v>1</v>
      </c>
      <c r="F184" s="66" t="n">
        <v>3008.52863501518</v>
      </c>
      <c r="G184" s="33" t="n">
        <v>541</v>
      </c>
      <c r="H184" s="32" t="n">
        <v>116.73</v>
      </c>
      <c r="I184" s="34" t="n">
        <v>128</v>
      </c>
      <c r="J184" s="34" t="n">
        <v>30</v>
      </c>
      <c r="K184" s="68" t="n">
        <v>2.64226857216428</v>
      </c>
      <c r="L184" s="34" t="inlineStr">
        <is>
          <t>A</t>
        </is>
      </c>
      <c r="M184" s="31" t="inlineStr">
        <is>
          <t>049452</t>
        </is>
      </c>
      <c r="N184" s="31" t="inlineStr">
        <is>
          <t>Richland</t>
        </is>
      </c>
      <c r="O184" s="31" t="inlineStr">
        <is>
          <t>Public District</t>
        </is>
      </c>
      <c r="P184" s="31" t="inlineStr">
        <is>
          <t>Open</t>
        </is>
      </c>
      <c r="Q184" s="36" t="n"/>
    </row>
    <row r="185">
      <c r="A185" s="30">
        <f>RANK(B185,$B$2:$B$551,1)</f>
        <v/>
      </c>
      <c r="B185" s="46">
        <f>AVERAGE(G185,I185,J185)</f>
        <v/>
      </c>
      <c r="C185" s="31" t="inlineStr">
        <is>
          <t>Hubbard Exempted Village</t>
        </is>
      </c>
      <c r="D185" s="66" t="n">
        <v>384.221226399332</v>
      </c>
      <c r="E185" s="66" t="n">
        <v>120.078479532164</v>
      </c>
      <c r="F185" s="66" t="n">
        <v>2054.30045022233</v>
      </c>
      <c r="G185" s="33" t="n">
        <v>110</v>
      </c>
      <c r="H185" s="32" t="n">
        <v>116.09</v>
      </c>
      <c r="I185" s="34" t="n">
        <v>241</v>
      </c>
      <c r="J185" s="34" t="n">
        <v>349</v>
      </c>
      <c r="K185" s="68" t="n">
        <v>-0.523132780082988</v>
      </c>
      <c r="L185" s="34" t="inlineStr">
        <is>
          <t>C</t>
        </is>
      </c>
      <c r="M185" s="31" t="inlineStr">
        <is>
          <t>045427</t>
        </is>
      </c>
      <c r="N185" s="31" t="inlineStr">
        <is>
          <t>Trumbull</t>
        </is>
      </c>
      <c r="O185" s="31" t="inlineStr">
        <is>
          <t>Public District</t>
        </is>
      </c>
      <c r="P185" s="31" t="inlineStr">
        <is>
          <t>Open</t>
        </is>
      </c>
      <c r="Q185" s="36" t="n"/>
    </row>
    <row r="186">
      <c r="A186" s="30">
        <f>RANK(B186,$B$2:$B$551,1)</f>
        <v/>
      </c>
      <c r="B186" s="46">
        <f>AVERAGE(G186,I186,J186)</f>
        <v/>
      </c>
      <c r="C186" s="31" t="inlineStr">
        <is>
          <t>Tipp City Exempted Village</t>
        </is>
      </c>
      <c r="D186" s="66" t="n">
        <v>795.512191011236</v>
      </c>
      <c r="E186" s="66" t="n">
        <v>627.15904494382</v>
      </c>
      <c r="F186" s="66" t="n">
        <v>2441.86064622978</v>
      </c>
      <c r="G186" s="33" t="n">
        <v>2</v>
      </c>
      <c r="H186" s="32" t="n">
        <v>115.92</v>
      </c>
      <c r="I186" s="34" t="n">
        <v>268</v>
      </c>
      <c r="J186" s="34" t="n">
        <v>432</v>
      </c>
      <c r="K186" s="68" t="n">
        <v>-1.16142250841504</v>
      </c>
      <c r="L186" s="34" t="inlineStr">
        <is>
          <t>D</t>
        </is>
      </c>
      <c r="M186" s="31" t="inlineStr">
        <is>
          <t>045617</t>
        </is>
      </c>
      <c r="N186" s="31" t="inlineStr">
        <is>
          <t>Miami</t>
        </is>
      </c>
      <c r="O186" s="31" t="inlineStr">
        <is>
          <t>Public District</t>
        </is>
      </c>
      <c r="P186" s="31" t="inlineStr">
        <is>
          <t>Open</t>
        </is>
      </c>
      <c r="Q186" s="36" t="n"/>
    </row>
    <row r="187">
      <c r="A187" s="30">
        <f>RANK(B187,$B$2:$B$551,1)</f>
        <v/>
      </c>
      <c r="B187" s="46">
        <f>AVERAGE(G187,I187,J187)</f>
        <v/>
      </c>
      <c r="C187" s="31" t="inlineStr">
        <is>
          <t>[Person_42]</t>
        </is>
      </c>
      <c r="D187" s="66" t="n">
        <v>195.780898876404</v>
      </c>
      <c r="E187" s="66" t="n">
        <v>36.9132584269663</v>
      </c>
      <c r="F187" s="66" t="n">
        <v>956.605</v>
      </c>
      <c r="G187" s="33" t="n">
        <v>133</v>
      </c>
      <c r="H187" s="32" t="n">
        <v>115.04</v>
      </c>
      <c r="I187" s="34" t="n">
        <v>393</v>
      </c>
      <c r="J187" s="34" t="n">
        <v>176</v>
      </c>
      <c r="K187" s="68" t="n">
        <v>0.699818856206331</v>
      </c>
      <c r="L187" s="34" t="inlineStr">
        <is>
          <t>C</t>
        </is>
      </c>
      <c r="M187" s="31" t="inlineStr">
        <is>
          <t>047597</t>
        </is>
      </c>
      <c r="N187" s="31" t="inlineStr">
        <is>
          <t>[Person_38]</t>
        </is>
      </c>
      <c r="O187" s="31" t="inlineStr">
        <is>
          <t>Public District</t>
        </is>
      </c>
      <c r="P187" s="31" t="inlineStr">
        <is>
          <t>Open</t>
        </is>
      </c>
      <c r="Q187" s="36" t="n"/>
    </row>
    <row r="188">
      <c r="A188" s="30">
        <f>RANK(B188,$B$2:$B$551,1)</f>
        <v/>
      </c>
      <c r="B188" s="46">
        <f>AVERAGE(G188,I188,J188)</f>
        <v/>
      </c>
      <c r="C188" s="31" t="inlineStr">
        <is>
          <t>Columbia Local</t>
        </is>
      </c>
      <c r="D188" s="66" t="n">
        <v>235.719876504988</v>
      </c>
      <c r="E188" s="66" t="n">
        <v>30.5176470588235</v>
      </c>
      <c r="F188" s="66" t="n">
        <v>952.295978283787</v>
      </c>
      <c r="G188" s="33" t="n">
        <v>111</v>
      </c>
      <c r="H188" s="32" t="n">
        <v>115.86</v>
      </c>
      <c r="I188" s="34" t="n">
        <v>277</v>
      </c>
      <c r="J188" s="34" t="n">
        <v>315</v>
      </c>
      <c r="K188" s="68" t="n">
        <v>-0.257216531767065</v>
      </c>
      <c r="L188" s="34" t="inlineStr">
        <is>
          <t>C</t>
        </is>
      </c>
      <c r="M188" s="31" t="inlineStr">
        <is>
          <t>048140</t>
        </is>
      </c>
      <c r="N188" s="31" t="inlineStr">
        <is>
          <t>Lorain</t>
        </is>
      </c>
      <c r="O188" s="31" t="inlineStr">
        <is>
          <t>Public District</t>
        </is>
      </c>
      <c r="P188" s="31" t="inlineStr">
        <is>
          <t>Open</t>
        </is>
      </c>
      <c r="Q188" s="36" t="n"/>
    </row>
    <row r="189">
      <c r="A189" s="30">
        <f>RANK(B189,$B$2:$B$551,1)</f>
        <v/>
      </c>
      <c r="B189" s="46">
        <f>AVERAGE(G189,I189,J189)</f>
        <v/>
      </c>
      <c r="C189" s="31" t="inlineStr">
        <is>
          <t>Bowling Green City</t>
        </is>
      </c>
      <c r="D189" s="66" t="n">
        <v>393.561149425287</v>
      </c>
      <c r="E189" s="66" t="n">
        <v>34.2</v>
      </c>
      <c r="F189" s="66" t="n">
        <v>2903.08252115357</v>
      </c>
      <c r="G189" s="33" t="n">
        <v>338</v>
      </c>
      <c r="H189" s="32" t="n">
        <v>117.18</v>
      </c>
      <c r="I189" s="34" t="n">
        <v>74</v>
      </c>
      <c r="J189" s="34" t="n">
        <v>291</v>
      </c>
      <c r="K189" s="68" t="n">
        <v>-0.111758379637928</v>
      </c>
      <c r="L189" s="34" t="inlineStr">
        <is>
          <t>C</t>
        </is>
      </c>
      <c r="M189" s="31" t="inlineStr">
        <is>
          <t>043638</t>
        </is>
      </c>
      <c r="N189" s="31" t="inlineStr">
        <is>
          <t>Wood</t>
        </is>
      </c>
      <c r="O189" s="31" t="inlineStr">
        <is>
          <t>Public District</t>
        </is>
      </c>
      <c r="P189" s="31" t="inlineStr">
        <is>
          <t>Open</t>
        </is>
      </c>
      <c r="Q189" s="36" t="n"/>
    </row>
    <row r="190">
      <c r="A190" s="30">
        <f>RANK(B190,$B$2:$B$551,1)</f>
        <v/>
      </c>
      <c r="B190" s="46">
        <f>AVERAGE(G190,I190,J190)</f>
        <v/>
      </c>
      <c r="C190" s="31" t="inlineStr">
        <is>
          <t>Orrville City</t>
        </is>
      </c>
      <c r="D190" s="66" t="n">
        <v>368.378417301629</v>
      </c>
      <c r="E190" s="66" t="n">
        <v>64</v>
      </c>
      <c r="F190" s="66" t="n">
        <v>1609.44972576196</v>
      </c>
      <c r="G190" s="33" t="n">
        <v>112</v>
      </c>
      <c r="H190" s="32" t="n">
        <v>116</v>
      </c>
      <c r="I190" s="34" t="n">
        <v>258</v>
      </c>
      <c r="J190" s="34" t="n">
        <v>334</v>
      </c>
      <c r="K190" s="68" t="n">
        <v>-0.41373035566584</v>
      </c>
      <c r="L190" s="34" t="inlineStr">
        <is>
          <t>C</t>
        </is>
      </c>
      <c r="M190" s="31" t="inlineStr">
        <is>
          <t>044610</t>
        </is>
      </c>
      <c r="N190" s="31" t="inlineStr">
        <is>
          <t>Wayne</t>
        </is>
      </c>
      <c r="O190" s="31" t="inlineStr">
        <is>
          <t>Public District</t>
        </is>
      </c>
      <c r="P190" s="31" t="inlineStr">
        <is>
          <t>Open</t>
        </is>
      </c>
      <c r="Q190" s="36" t="n"/>
    </row>
    <row r="191">
      <c r="A191" s="30">
        <f>RANK(B191,$B$2:$B$551,1)</f>
        <v/>
      </c>
      <c r="B191" s="46">
        <f>AVERAGE(G191,I191,J191)</f>
        <v/>
      </c>
      <c r="C191" s="31" t="inlineStr">
        <is>
          <t>[Person_43]</t>
        </is>
      </c>
      <c r="D191" s="66" t="n">
        <v>568.438202247191</v>
      </c>
      <c r="E191" s="66" t="n">
        <v>0</v>
      </c>
      <c r="F191" s="66" t="n">
        <v>2441.78763863719</v>
      </c>
      <c r="G191" s="33" t="n">
        <v>209</v>
      </c>
      <c r="H191" s="32" t="n">
        <v>117</v>
      </c>
      <c r="I191" s="34" t="n">
        <v>96</v>
      </c>
      <c r="J191" s="34" t="n">
        <v>399</v>
      </c>
      <c r="K191" s="68" t="n">
        <v>-0.9694677485902899</v>
      </c>
      <c r="L191" s="34" t="inlineStr">
        <is>
          <t>C</t>
        </is>
      </c>
      <c r="M191" s="31" t="inlineStr">
        <is>
          <t>049437</t>
        </is>
      </c>
      <c r="N191" s="31" t="inlineStr">
        <is>
          <t>Richland</t>
        </is>
      </c>
      <c r="O191" s="31" t="inlineStr">
        <is>
          <t>Public District</t>
        </is>
      </c>
      <c r="P191" s="31" t="inlineStr">
        <is>
          <t>Open</t>
        </is>
      </c>
      <c r="Q191" s="36" t="n"/>
    </row>
    <row r="192">
      <c r="A192" s="30">
        <f>RANK(B192,$B$2:$B$551,1)</f>
        <v/>
      </c>
      <c r="B192" s="46">
        <f>AVERAGE(G192,I192,J192)</f>
        <v/>
      </c>
      <c r="C192" s="31" t="inlineStr">
        <is>
          <t>Marysville Exempted Village</t>
        </is>
      </c>
      <c r="D192" s="66" t="n">
        <v>870.302584269663</v>
      </c>
      <c r="E192" s="66" t="n">
        <v>10.876404494382</v>
      </c>
      <c r="F192" s="66" t="n">
        <v>5082.09471910112</v>
      </c>
      <c r="G192" s="33" t="n">
        <v>306</v>
      </c>
      <c r="H192" s="32" t="n">
        <v>117.1</v>
      </c>
      <c r="I192" s="34" t="n">
        <v>80</v>
      </c>
      <c r="J192" s="34" t="n">
        <v>325</v>
      </c>
      <c r="K192" s="68" t="n">
        <v>-0.31624742920424</v>
      </c>
      <c r="L192" s="34" t="inlineStr">
        <is>
          <t>C</t>
        </is>
      </c>
      <c r="M192" s="31" t="inlineStr">
        <is>
          <t>045476</t>
        </is>
      </c>
      <c r="N192" s="31" t="inlineStr">
        <is>
          <t>Union</t>
        </is>
      </c>
      <c r="O192" s="31" t="inlineStr">
        <is>
          <t>Public District</t>
        </is>
      </c>
      <c r="P192" s="31" t="inlineStr">
        <is>
          <t>Open</t>
        </is>
      </c>
      <c r="Q192" s="36" t="n"/>
    </row>
    <row r="193">
      <c r="A193" s="30">
        <f>RANK(B193,$B$2:$B$551,1)</f>
        <v/>
      </c>
      <c r="B193" s="46">
        <f>AVERAGE(G193,I193,J193)</f>
        <v/>
      </c>
      <c r="C193" s="31" t="inlineStr">
        <is>
          <t>Northwestern Local</t>
        </is>
      </c>
      <c r="D193" s="66" t="n">
        <v>344.177283236994</v>
      </c>
      <c r="E193" s="66" t="n">
        <v>124.28901734104</v>
      </c>
      <c r="F193" s="66" t="n">
        <v>1743.3228360992</v>
      </c>
      <c r="G193" s="33" t="n">
        <v>78</v>
      </c>
      <c r="H193" s="32" t="n">
        <v>116.35</v>
      </c>
      <c r="I193" s="34" t="n">
        <v>191</v>
      </c>
      <c r="J193" s="34" t="n">
        <v>443</v>
      </c>
      <c r="K193" s="68" t="n">
        <v>-1.25457767277023</v>
      </c>
      <c r="L193" s="34" t="inlineStr">
        <is>
          <t>D</t>
        </is>
      </c>
      <c r="M193" s="31" t="inlineStr">
        <is>
          <t>046268</t>
        </is>
      </c>
      <c r="N193" s="31" t="inlineStr">
        <is>
          <t>[Person_30]</t>
        </is>
      </c>
      <c r="O193" s="31" t="inlineStr">
        <is>
          <t>Public District</t>
        </is>
      </c>
      <c r="P193" s="31" t="inlineStr">
        <is>
          <t>Open</t>
        </is>
      </c>
      <c r="Q193" s="36" t="n"/>
    </row>
    <row r="194">
      <c r="A194" s="30">
        <f>RANK(B194,$B$2:$B$551,1)</f>
        <v/>
      </c>
      <c r="B194" s="46">
        <f>AVERAGE(G194,I194,J194)</f>
        <v/>
      </c>
      <c r="C194" s="31" t="inlineStr">
        <is>
          <t>Oregon City</t>
        </is>
      </c>
      <c r="D194" s="66" t="n">
        <v>906.24969552919</v>
      </c>
      <c r="E194" s="66" t="n">
        <v>301.535976983117</v>
      </c>
      <c r="F194" s="66" t="n">
        <v>3870.61397882894</v>
      </c>
      <c r="G194" s="33" t="n">
        <v>47</v>
      </c>
      <c r="H194" s="32" t="n">
        <v>115.24</v>
      </c>
      <c r="I194" s="34" t="n">
        <v>366</v>
      </c>
      <c r="J194" s="34" t="n">
        <v>302</v>
      </c>
      <c r="K194" s="68" t="n">
        <v>-0.184245339747444</v>
      </c>
      <c r="L194" s="34" t="inlineStr">
        <is>
          <t>C</t>
        </is>
      </c>
      <c r="M194" s="31" t="inlineStr">
        <is>
          <t>044602</t>
        </is>
      </c>
      <c r="N194" s="31" t="inlineStr">
        <is>
          <t>Lucas</t>
        </is>
      </c>
      <c r="O194" s="31" t="inlineStr">
        <is>
          <t>Public District</t>
        </is>
      </c>
      <c r="P194" s="31" t="inlineStr">
        <is>
          <t>Open</t>
        </is>
      </c>
      <c r="Q194" s="36" t="n"/>
    </row>
    <row r="195">
      <c r="A195" s="30">
        <f>RANK(B195,$B$2:$B$551,1)</f>
        <v/>
      </c>
      <c r="B195" s="46">
        <f>AVERAGE(G195,I195,J195)</f>
        <v/>
      </c>
      <c r="C195" s="31" t="inlineStr">
        <is>
          <t>Wickliffe City</t>
        </is>
      </c>
      <c r="D195" s="66" t="n">
        <v>140.934666666667</v>
      </c>
      <c r="E195" s="66" t="n">
        <v>13.8444444444444</v>
      </c>
      <c r="F195" s="66" t="n">
        <v>1463.58042473118</v>
      </c>
      <c r="G195" s="33" t="n">
        <v>458</v>
      </c>
      <c r="H195" s="32" t="n">
        <v>116.57</v>
      </c>
      <c r="I195" s="34" t="n">
        <v>155</v>
      </c>
      <c r="J195" s="34" t="n">
        <v>102</v>
      </c>
      <c r="K195" s="68" t="n">
        <v>1.37871026065994</v>
      </c>
      <c r="L195" s="34" t="inlineStr">
        <is>
          <t>B</t>
        </is>
      </c>
      <c r="M195" s="31" t="inlineStr">
        <is>
          <t>045088</t>
        </is>
      </c>
      <c r="N195" s="31" t="inlineStr">
        <is>
          <t>Lake</t>
        </is>
      </c>
      <c r="O195" s="31" t="inlineStr">
        <is>
          <t>Public District</t>
        </is>
      </c>
      <c r="P195" s="31" t="inlineStr">
        <is>
          <t>Open</t>
        </is>
      </c>
      <c r="Q195" s="36" t="n"/>
    </row>
    <row r="196" ht="22.5" customHeight="1">
      <c r="A196" s="30">
        <f>RANK(B196,$B$2:$B$551,1)</f>
        <v/>
      </c>
      <c r="B196" s="46">
        <f>AVERAGE(G196,I196,J196)</f>
        <v/>
      </c>
      <c r="C196" s="31" t="inlineStr">
        <is>
          <t>New Richmond Exempted Village</t>
        </is>
      </c>
      <c r="D196" s="66" t="n">
        <v>440.56323820598</v>
      </c>
      <c r="E196" s="66" t="n">
        <v>52.9771428571429</v>
      </c>
      <c r="F196" s="66" t="n">
        <v>2367.39340466329</v>
      </c>
      <c r="G196" s="33" t="n">
        <v>200</v>
      </c>
      <c r="H196" s="32" t="n">
        <v>116.53</v>
      </c>
      <c r="I196" s="34" t="n">
        <v>163</v>
      </c>
      <c r="J196" s="34" t="n">
        <v>353</v>
      </c>
      <c r="K196" s="68" t="n">
        <v>-0.601650647722524</v>
      </c>
      <c r="L196" s="34" t="inlineStr">
        <is>
          <t>C</t>
        </is>
      </c>
      <c r="M196" s="31" t="inlineStr">
        <is>
          <t>045559</t>
        </is>
      </c>
      <c r="N196" s="31" t="inlineStr">
        <is>
          <t>Clermont</t>
        </is>
      </c>
      <c r="O196" s="31" t="inlineStr">
        <is>
          <t>Public District</t>
        </is>
      </c>
      <c r="P196" s="31" t="inlineStr">
        <is>
          <t>Open</t>
        </is>
      </c>
      <c r="Q196" s="36" t="n"/>
    </row>
    <row r="197">
      <c r="A197" s="30">
        <f>RANK(B197,$B$2:$B$551,1)</f>
        <v/>
      </c>
      <c r="B197" s="46">
        <f>AVERAGE(G197,I197,J197)</f>
        <v/>
      </c>
      <c r="C197" s="31" t="inlineStr">
        <is>
          <t>Cuyahoga Heights Local</t>
        </is>
      </c>
      <c r="D197" s="66" t="n">
        <v>125.061577067497</v>
      </c>
      <c r="E197" s="66" t="n">
        <v>0</v>
      </c>
      <c r="F197" s="66" t="n">
        <v>844.719561009861</v>
      </c>
      <c r="G197" s="33" t="n">
        <v>371</v>
      </c>
      <c r="H197" s="32" t="n">
        <v>117.5</v>
      </c>
      <c r="I197" s="34" t="n">
        <v>43</v>
      </c>
      <c r="J197" s="34" t="n">
        <v>303</v>
      </c>
      <c r="K197" s="68" t="n">
        <v>-0.189529839371556</v>
      </c>
      <c r="L197" s="34" t="inlineStr">
        <is>
          <t>C</t>
        </is>
      </c>
      <c r="M197" s="31" t="inlineStr">
        <is>
          <t>046557</t>
        </is>
      </c>
      <c r="N197" s="31" t="inlineStr">
        <is>
          <t>Cuyahoga</t>
        </is>
      </c>
      <c r="O197" s="31" t="inlineStr">
        <is>
          <t>Public District</t>
        </is>
      </c>
      <c r="P197" s="31" t="inlineStr">
        <is>
          <t>Open</t>
        </is>
      </c>
      <c r="Q197" s="36" t="n"/>
    </row>
    <row r="198">
      <c r="A198" s="30">
        <f>RANK(B198,$B$2:$B$551,1)</f>
        <v/>
      </c>
      <c r="B198" s="46">
        <f>AVERAGE(G198,I198,J198)</f>
        <v/>
      </c>
      <c r="C198" s="31" t="inlineStr">
        <is>
          <t>LaBrae Local</t>
        </is>
      </c>
      <c r="D198" s="66" t="n">
        <v>162.573171912833</v>
      </c>
      <c r="E198" s="66" t="n">
        <v>11.8527199354318</v>
      </c>
      <c r="F198" s="66" t="n">
        <v>1436.11782082324</v>
      </c>
      <c r="G198" s="33" t="n">
        <v>417</v>
      </c>
      <c r="H198" s="32" t="n">
        <v>116.42</v>
      </c>
      <c r="I198" s="34" t="n">
        <v>182</v>
      </c>
      <c r="J198" s="34" t="n">
        <v>120</v>
      </c>
      <c r="K198" s="68" t="n">
        <v>1.17810479081431</v>
      </c>
      <c r="L198" s="34" t="inlineStr">
        <is>
          <t>B</t>
        </is>
      </c>
      <c r="M198" s="31" t="inlineStr">
        <is>
          <t>050245</t>
        </is>
      </c>
      <c r="N198" s="31" t="inlineStr">
        <is>
          <t>Trumbull</t>
        </is>
      </c>
      <c r="O198" s="31" t="inlineStr">
        <is>
          <t>Public District</t>
        </is>
      </c>
      <c r="P198" s="31" t="inlineStr">
        <is>
          <t>Open</t>
        </is>
      </c>
      <c r="Q198" s="36" t="n"/>
    </row>
    <row r="199" ht="22.5" customHeight="1">
      <c r="A199" s="30">
        <f>RANK(B199,$B$2:$B$551,1)</f>
        <v/>
      </c>
      <c r="B199" s="46">
        <f>AVERAGE(G199,I199,J199)</f>
        <v/>
      </c>
      <c r="C199" s="31" t="inlineStr">
        <is>
          <t>Mechanicsburg Exempted Village</t>
        </is>
      </c>
      <c r="D199" s="66" t="n">
        <v>100.798520258981</v>
      </c>
      <c r="E199" s="66" t="n">
        <v>18</v>
      </c>
      <c r="F199" s="66" t="n">
        <v>902.526508980785</v>
      </c>
      <c r="G199" s="33" t="n">
        <v>353</v>
      </c>
      <c r="H199" s="32" t="n">
        <v>117.72</v>
      </c>
      <c r="I199" s="34" t="n">
        <v>30</v>
      </c>
      <c r="J199" s="34" t="n">
        <v>343</v>
      </c>
      <c r="K199" s="68" t="n">
        <v>-0.500854600106088</v>
      </c>
      <c r="L199" s="34" t="inlineStr">
        <is>
          <t>C</t>
        </is>
      </c>
      <c r="M199" s="31" t="inlineStr">
        <is>
          <t>045484</t>
        </is>
      </c>
      <c r="N199" s="31" t="inlineStr">
        <is>
          <t>Champaign</t>
        </is>
      </c>
      <c r="O199" s="31" t="inlineStr">
        <is>
          <t>Public District</t>
        </is>
      </c>
      <c r="P199" s="31" t="inlineStr">
        <is>
          <t>Open</t>
        </is>
      </c>
      <c r="Q199" s="36" t="n"/>
    </row>
    <row r="200">
      <c r="A200" s="30">
        <f>RANK(B200,$B$2:$B$551,1)</f>
        <v/>
      </c>
      <c r="B200" s="46">
        <f>AVERAGE(G200,I200,J200)</f>
        <v/>
      </c>
      <c r="C200" s="31" t="inlineStr">
        <is>
          <t>Montpelier Exempted Village</t>
        </is>
      </c>
      <c r="D200" s="66" t="n">
        <v>101.298245614035</v>
      </c>
      <c r="E200" s="66" t="n">
        <v>34.2631578947368</v>
      </c>
      <c r="F200" s="66" t="n">
        <v>1027.33426900585</v>
      </c>
      <c r="G200" s="33" t="n">
        <v>313</v>
      </c>
      <c r="H200" s="32" t="n">
        <v>117</v>
      </c>
      <c r="I200" s="34" t="n">
        <v>96</v>
      </c>
      <c r="J200" s="34" t="n">
        <v>319</v>
      </c>
      <c r="K200" s="68" t="n">
        <v>-0.28434272193657</v>
      </c>
      <c r="L200" s="34" t="inlineStr">
        <is>
          <t>C</t>
        </is>
      </c>
      <c r="M200" s="31" t="inlineStr">
        <is>
          <t>045526</t>
        </is>
      </c>
      <c r="N200" s="31" t="inlineStr">
        <is>
          <t>[Person_26]</t>
        </is>
      </c>
      <c r="O200" s="31" t="inlineStr">
        <is>
          <t>Public District</t>
        </is>
      </c>
      <c r="P200" s="31" t="inlineStr">
        <is>
          <t>Open</t>
        </is>
      </c>
      <c r="Q200" s="36" t="n"/>
    </row>
    <row r="201">
      <c r="A201" s="30">
        <f>RANK(B201,$B$2:$B$551,1)</f>
        <v/>
      </c>
      <c r="B201" s="46">
        <f>AVERAGE(G201,I201,J201)</f>
        <v/>
      </c>
      <c r="C201" s="31" t="inlineStr">
        <is>
          <t>McDonald Local</t>
        </is>
      </c>
      <c r="D201" s="66" t="n">
        <v>102.037541528239</v>
      </c>
      <c r="E201" s="66" t="n">
        <v>1</v>
      </c>
      <c r="F201" s="66" t="n">
        <v>894.226943521595</v>
      </c>
      <c r="G201" s="33" t="n">
        <v>457</v>
      </c>
      <c r="H201" s="32" t="n">
        <v>116.27</v>
      </c>
      <c r="I201" s="34" t="n">
        <v>201</v>
      </c>
      <c r="J201" s="34" t="n">
        <v>74</v>
      </c>
      <c r="K201" s="68" t="n">
        <v>1.7113666469378</v>
      </c>
      <c r="L201" s="34" t="inlineStr">
        <is>
          <t>B</t>
        </is>
      </c>
      <c r="M201" s="31" t="inlineStr">
        <is>
          <t>050229</t>
        </is>
      </c>
      <c r="N201" s="31" t="inlineStr">
        <is>
          <t>Trumbull</t>
        </is>
      </c>
      <c r="O201" s="31" t="inlineStr">
        <is>
          <t>Public District</t>
        </is>
      </c>
      <c r="P201" s="31" t="inlineStr">
        <is>
          <t>Open</t>
        </is>
      </c>
      <c r="Q201" s="36" t="n"/>
    </row>
    <row r="202">
      <c r="A202" s="30">
        <f>RANK(B202,$B$2:$B$551,1)</f>
        <v/>
      </c>
      <c r="B202" s="46">
        <f>AVERAGE(G202,I202,J202)</f>
        <v/>
      </c>
      <c r="C202" s="31" t="inlineStr">
        <is>
          <t>Carlisle Local</t>
        </is>
      </c>
      <c r="D202" s="66" t="n">
        <v>317.933370993169</v>
      </c>
      <c r="E202" s="66" t="n">
        <v>119.791818181818</v>
      </c>
      <c r="F202" s="66" t="n">
        <v>1614.89884232713</v>
      </c>
      <c r="G202" s="33" t="n">
        <v>75</v>
      </c>
      <c r="H202" s="32" t="n">
        <v>115.95</v>
      </c>
      <c r="I202" s="34" t="n">
        <v>265</v>
      </c>
      <c r="J202" s="34" t="n">
        <v>394</v>
      </c>
      <c r="K202" s="68" t="n">
        <v>-0.947607373104513</v>
      </c>
      <c r="L202" s="34" t="inlineStr">
        <is>
          <t>C</t>
        </is>
      </c>
      <c r="M202" s="31" t="inlineStr">
        <is>
          <t>050419</t>
        </is>
      </c>
      <c r="N202" s="31" t="inlineStr">
        <is>
          <t>[Person_1]</t>
        </is>
      </c>
      <c r="O202" s="31" t="inlineStr">
        <is>
          <t>Public District</t>
        </is>
      </c>
      <c r="P202" s="31" t="inlineStr">
        <is>
          <t>Open</t>
        </is>
      </c>
      <c r="Q202" s="36" t="n"/>
    </row>
    <row r="203">
      <c r="A203" s="30">
        <f>RANK(B203,$B$2:$B$551,1)</f>
        <v/>
      </c>
      <c r="B203" s="46">
        <f>AVERAGE(G203,I203,J203)</f>
        <v/>
      </c>
      <c r="C203" s="31" t="inlineStr">
        <is>
          <t>Pike-Delta-York Local</t>
        </is>
      </c>
      <c r="D203" s="66" t="n">
        <v>140.589169435216</v>
      </c>
      <c r="E203" s="66" t="n">
        <v>22</v>
      </c>
      <c r="F203" s="66" t="n">
        <v>1285.3072483871</v>
      </c>
      <c r="G203" s="33" t="n">
        <v>378</v>
      </c>
      <c r="H203" s="32" t="n">
        <v>117.17</v>
      </c>
      <c r="I203" s="34" t="n">
        <v>77</v>
      </c>
      <c r="J203" s="34" t="n">
        <v>281</v>
      </c>
      <c r="K203" s="68" t="n">
        <v>-0.0442766108095351</v>
      </c>
      <c r="L203" s="34" t="inlineStr">
        <is>
          <t>C</t>
        </is>
      </c>
      <c r="M203" s="31" t="inlineStr">
        <is>
          <t>047084</t>
        </is>
      </c>
      <c r="N203" s="31" t="inlineStr">
        <is>
          <t>Fulton</t>
        </is>
      </c>
      <c r="O203" s="31" t="inlineStr">
        <is>
          <t>Public District</t>
        </is>
      </c>
      <c r="P203" s="31" t="inlineStr">
        <is>
          <t>Open</t>
        </is>
      </c>
      <c r="Q203" s="36" t="n"/>
    </row>
    <row r="204">
      <c r="A204" s="30">
        <f>RANK(B204,$B$2:$B$551,1)</f>
        <v/>
      </c>
      <c r="B204" s="46">
        <f>AVERAGE(G204,I204,J204)</f>
        <v/>
      </c>
      <c r="C204" s="31" t="inlineStr">
        <is>
          <t>Felicity-Franklin Local</t>
        </is>
      </c>
      <c r="D204" s="66" t="n">
        <v>190.800057142857</v>
      </c>
      <c r="E204" s="66" t="n">
        <v>29</v>
      </c>
      <c r="F204" s="66" t="n">
        <v>977.007552073733</v>
      </c>
      <c r="G204" s="33" t="n">
        <v>171</v>
      </c>
      <c r="H204" s="32" t="n">
        <v>115</v>
      </c>
      <c r="I204" s="34" t="n">
        <v>396</v>
      </c>
      <c r="J204" s="34" t="n">
        <v>172</v>
      </c>
      <c r="K204" s="68" t="n">
        <v>0.7244632400780739</v>
      </c>
      <c r="L204" s="34" t="inlineStr">
        <is>
          <t>C</t>
        </is>
      </c>
      <c r="M204" s="31" t="inlineStr">
        <is>
          <t>046334</t>
        </is>
      </c>
      <c r="N204" s="31" t="inlineStr">
        <is>
          <t>Clermont</t>
        </is>
      </c>
      <c r="O204" s="31" t="inlineStr">
        <is>
          <t>Public District</t>
        </is>
      </c>
      <c r="P204" s="31" t="inlineStr">
        <is>
          <t>Open</t>
        </is>
      </c>
      <c r="Q204" s="36" t="n"/>
    </row>
    <row r="205">
      <c r="A205" s="30">
        <f>RANK(B205,$B$2:$B$551,1)</f>
        <v/>
      </c>
      <c r="B205" s="46">
        <f>AVERAGE(G205,I205,J205)</f>
        <v/>
      </c>
      <c r="C205" s="31" t="inlineStr">
        <is>
          <t>[Person_44]</t>
        </is>
      </c>
      <c r="D205" s="66" t="n">
        <v>294.930543024227</v>
      </c>
      <c r="E205" s="66" t="n">
        <v>94.5029239766082</v>
      </c>
      <c r="F205" s="66" t="n">
        <v>2107.61501269976</v>
      </c>
      <c r="G205" s="33" t="n">
        <v>196</v>
      </c>
      <c r="H205" s="32" t="n">
        <v>116.12</v>
      </c>
      <c r="I205" s="34" t="n">
        <v>234</v>
      </c>
      <c r="J205" s="34" t="n">
        <v>309</v>
      </c>
      <c r="K205" s="68" t="n">
        <v>-0.22037022812812</v>
      </c>
      <c r="L205" s="34" t="inlineStr">
        <is>
          <t>C</t>
        </is>
      </c>
      <c r="M205" s="31" t="inlineStr">
        <is>
          <t>048843</t>
        </is>
      </c>
      <c r="N205" s="31" t="inlineStr">
        <is>
          <t>Muskingum</t>
        </is>
      </c>
      <c r="O205" s="31" t="inlineStr">
        <is>
          <t>Public District</t>
        </is>
      </c>
      <c r="P205" s="31" t="inlineStr">
        <is>
          <t>Open</t>
        </is>
      </c>
      <c r="Q205" s="36" t="n"/>
    </row>
    <row r="206">
      <c r="A206" s="30">
        <f>RANK(B206,$B$2:$B$551,1)</f>
        <v/>
      </c>
      <c r="B206" s="46">
        <f>AVERAGE(G206,I206,J206)</f>
        <v/>
      </c>
      <c r="C206" s="31" t="inlineStr">
        <is>
          <t>[Person_45]</t>
        </is>
      </c>
      <c r="D206" s="66" t="n">
        <v>601.525170454546</v>
      </c>
      <c r="E206" s="66" t="n">
        <v>252.922272727273</v>
      </c>
      <c r="F206" s="66" t="n">
        <v>4301.86737536657</v>
      </c>
      <c r="G206" s="33" t="n">
        <v>155</v>
      </c>
      <c r="H206" s="32" t="n">
        <v>116.44</v>
      </c>
      <c r="I206" s="34" t="n">
        <v>179</v>
      </c>
      <c r="J206" s="34" t="n">
        <v>407</v>
      </c>
      <c r="K206" s="68" t="n">
        <v>-1.03660270078181</v>
      </c>
      <c r="L206" s="34" t="inlineStr">
        <is>
          <t>D</t>
        </is>
      </c>
      <c r="M206" s="31" t="inlineStr">
        <is>
          <t>048207</t>
        </is>
      </c>
      <c r="N206" s="31" t="inlineStr">
        <is>
          <t>Lucas</t>
        </is>
      </c>
      <c r="O206" s="31" t="inlineStr">
        <is>
          <t>Public District</t>
        </is>
      </c>
      <c r="P206" s="31" t="inlineStr">
        <is>
          <t>Open</t>
        </is>
      </c>
      <c r="Q206" s="36" t="n"/>
    </row>
    <row r="207">
      <c r="A207" s="30">
        <f>RANK(B207,$B$2:$B$551,1)</f>
        <v/>
      </c>
      <c r="B207" s="46">
        <f>AVERAGE(G207,I207,J207)</f>
        <v/>
      </c>
      <c r="C207" s="31" t="inlineStr">
        <is>
          <t>Northern Local</t>
        </is>
      </c>
      <c r="D207" s="66" t="n">
        <v>322.701754385965</v>
      </c>
      <c r="E207" s="66" t="n">
        <v>89.4093567251462</v>
      </c>
      <c r="F207" s="66" t="n">
        <v>2169.54169213356</v>
      </c>
      <c r="G207" s="33" t="n">
        <v>195</v>
      </c>
      <c r="H207" s="32" t="n">
        <v>115.6</v>
      </c>
      <c r="I207" s="34" t="n">
        <v>319</v>
      </c>
      <c r="J207" s="34" t="n">
        <v>227</v>
      </c>
      <c r="K207" s="68" t="n">
        <v>0.289588884659307</v>
      </c>
      <c r="L207" s="34" t="inlineStr">
        <is>
          <t>C</t>
        </is>
      </c>
      <c r="M207" s="31" t="inlineStr">
        <is>
          <t>049056</t>
        </is>
      </c>
      <c r="N207" s="31" t="inlineStr">
        <is>
          <t>[Person_46]</t>
        </is>
      </c>
      <c r="O207" s="31" t="inlineStr">
        <is>
          <t>Public District</t>
        </is>
      </c>
      <c r="P207" s="31" t="inlineStr">
        <is>
          <t>Open</t>
        </is>
      </c>
      <c r="Q207" s="36" t="n"/>
    </row>
    <row r="208">
      <c r="A208" s="30">
        <f>RANK(B208,$B$2:$B$551,1)</f>
        <v/>
      </c>
      <c r="B208" s="46">
        <f>AVERAGE(G208,I208,J208)</f>
        <v/>
      </c>
      <c r="C208" s="31" t="inlineStr">
        <is>
          <t>Northwest Local</t>
        </is>
      </c>
      <c r="D208" s="66" t="n">
        <v>233.544444444444</v>
      </c>
      <c r="E208" s="66" t="n">
        <v>118.338888888889</v>
      </c>
      <c r="F208" s="66" t="n">
        <v>1996.11988888889</v>
      </c>
      <c r="G208" s="33" t="n">
        <v>185</v>
      </c>
      <c r="H208" s="32" t="n">
        <v>116.53</v>
      </c>
      <c r="I208" s="34" t="n">
        <v>163</v>
      </c>
      <c r="J208" s="34" t="n">
        <v>397</v>
      </c>
      <c r="K208" s="68" t="n">
        <v>-0.964473570751056</v>
      </c>
      <c r="L208" s="34" t="inlineStr">
        <is>
          <t>C</t>
        </is>
      </c>
      <c r="M208" s="31" t="inlineStr">
        <is>
          <t>049908</t>
        </is>
      </c>
      <c r="N208" s="31" t="inlineStr">
        <is>
          <t>[Person_7]</t>
        </is>
      </c>
      <c r="O208" s="31" t="inlineStr">
        <is>
          <t>Public District</t>
        </is>
      </c>
      <c r="P208" s="31" t="inlineStr">
        <is>
          <t>Open</t>
        </is>
      </c>
      <c r="Q208" s="36" t="n"/>
    </row>
    <row r="209">
      <c r="A209" s="30">
        <f>RANK(B209,$B$2:$B$551,1)</f>
        <v/>
      </c>
      <c r="B209" s="46">
        <f>AVERAGE(G209,I209,J209)</f>
        <v/>
      </c>
      <c r="C209" s="31" t="inlineStr">
        <is>
          <t>Lancaster City</t>
        </is>
      </c>
      <c r="D209" s="66" t="n">
        <v>1060.93875192604</v>
      </c>
      <c r="E209" s="66" t="n">
        <v>503.627118644068</v>
      </c>
      <c r="F209" s="66" t="n">
        <v>5899.59847145792</v>
      </c>
      <c r="G209" s="33" t="n">
        <v>71</v>
      </c>
      <c r="H209" s="32" t="n">
        <v>116.43</v>
      </c>
      <c r="I209" s="34" t="n">
        <v>181</v>
      </c>
      <c r="J209" s="34" t="n">
        <v>497</v>
      </c>
      <c r="K209" s="68" t="n">
        <v>-1.8656741108354</v>
      </c>
      <c r="L209" s="34" t="inlineStr">
        <is>
          <t>D</t>
        </is>
      </c>
      <c r="M209" s="31" t="inlineStr">
        <is>
          <t>044206</t>
        </is>
      </c>
      <c r="N209" s="31" t="inlineStr">
        <is>
          <t>Fairfield</t>
        </is>
      </c>
      <c r="O209" s="31" t="inlineStr">
        <is>
          <t>Public District</t>
        </is>
      </c>
      <c r="P209" s="31" t="inlineStr">
        <is>
          <t>Open</t>
        </is>
      </c>
      <c r="Q209" s="36" t="n"/>
    </row>
    <row r="210">
      <c r="A210" s="30">
        <f>RANK(B210,$B$2:$B$551,1)</f>
        <v/>
      </c>
      <c r="B210" s="46">
        <f>AVERAGE(G210,I210,J210)</f>
        <v/>
      </c>
      <c r="C210" s="31" t="inlineStr">
        <is>
          <t>[Person_47]</t>
        </is>
      </c>
      <c r="D210" s="66" t="n">
        <v>215.93619448207</v>
      </c>
      <c r="E210" s="66" t="n">
        <v>53</v>
      </c>
      <c r="F210" s="66" t="n">
        <v>1783.87447250349</v>
      </c>
      <c r="G210" s="33" t="n">
        <v>285</v>
      </c>
      <c r="H210" s="32" t="n">
        <v>115.64</v>
      </c>
      <c r="I210" s="34" t="n">
        <v>315</v>
      </c>
      <c r="J210" s="34" t="n">
        <v>150</v>
      </c>
      <c r="K210" s="68" t="n">
        <v>0.892105935450907</v>
      </c>
      <c r="L210" s="34" t="inlineStr">
        <is>
          <t>C</t>
        </is>
      </c>
      <c r="M210" s="31" t="inlineStr">
        <is>
          <t>048074</t>
        </is>
      </c>
      <c r="N210" s="31" t="inlineStr">
        <is>
          <t>Logan</t>
        </is>
      </c>
      <c r="O210" s="31" t="inlineStr">
        <is>
          <t>Public District</t>
        </is>
      </c>
      <c r="P210" s="31" t="inlineStr">
        <is>
          <t>Open</t>
        </is>
      </c>
      <c r="Q210" s="36" t="n"/>
    </row>
    <row r="211">
      <c r="A211" s="30">
        <f>RANK(B211,$B$2:$B$551,1)</f>
        <v/>
      </c>
      <c r="B211" s="46">
        <f>AVERAGE(G211,I211,J211)</f>
        <v/>
      </c>
      <c r="C211" s="31" t="inlineStr">
        <is>
          <t>Delaware City</t>
        </is>
      </c>
      <c r="D211" s="66" t="n">
        <v>1044.03153409091</v>
      </c>
      <c r="E211" s="66" t="n">
        <v>304.619318181818</v>
      </c>
      <c r="F211" s="66" t="n">
        <v>5106.39197418924</v>
      </c>
      <c r="G211" s="33" t="n">
        <v>93</v>
      </c>
      <c r="H211" s="32" t="n">
        <v>116.55</v>
      </c>
      <c r="I211" s="34" t="n">
        <v>161</v>
      </c>
      <c r="J211" s="34" t="n">
        <v>503</v>
      </c>
      <c r="K211" s="68" t="n">
        <v>-2.03704923431582</v>
      </c>
      <c r="L211" s="34" t="inlineStr">
        <is>
          <t>F</t>
        </is>
      </c>
      <c r="M211" s="31" t="inlineStr">
        <is>
          <t>043877</t>
        </is>
      </c>
      <c r="N211" s="31" t="inlineStr">
        <is>
          <t>Delaware</t>
        </is>
      </c>
      <c r="O211" s="31" t="inlineStr">
        <is>
          <t>Public District</t>
        </is>
      </c>
      <c r="P211" s="31" t="inlineStr">
        <is>
          <t>Open</t>
        </is>
      </c>
      <c r="Q211" s="36" t="n"/>
    </row>
    <row r="212">
      <c r="A212" s="30">
        <f>RANK(B212,$B$2:$B$551,1)</f>
        <v/>
      </c>
      <c r="B212" s="46">
        <f>AVERAGE(G212,I212,J212)</f>
        <v/>
      </c>
      <c r="C212" s="31" t="inlineStr">
        <is>
          <t>Findlay City</t>
        </is>
      </c>
      <c r="D212" s="66" t="n">
        <v>1270.46346590909</v>
      </c>
      <c r="E212" s="66" t="n">
        <v>220.806818181818</v>
      </c>
      <c r="F212" s="66" t="n">
        <v>5446.38750148619</v>
      </c>
      <c r="G212" s="33" t="n">
        <v>100</v>
      </c>
      <c r="H212" s="32" t="n">
        <v>116.19</v>
      </c>
      <c r="I212" s="34" t="n">
        <v>217</v>
      </c>
      <c r="J212" s="34" t="n">
        <v>442</v>
      </c>
      <c r="K212" s="68" t="n">
        <v>-1.24462318587166</v>
      </c>
      <c r="L212" s="34" t="inlineStr">
        <is>
          <t>D</t>
        </is>
      </c>
      <c r="M212" s="31" t="inlineStr">
        <is>
          <t>043984</t>
        </is>
      </c>
      <c r="N212" s="31" t="inlineStr">
        <is>
          <t>Hancock</t>
        </is>
      </c>
      <c r="O212" s="31" t="inlineStr">
        <is>
          <t>Public District</t>
        </is>
      </c>
      <c r="P212" s="31" t="inlineStr">
        <is>
          <t>Open</t>
        </is>
      </c>
      <c r="Q212" s="36" t="n"/>
    </row>
    <row r="213">
      <c r="A213" s="30">
        <f>RANK(B213,$B$2:$B$551,1)</f>
        <v/>
      </c>
      <c r="B213" s="46">
        <f>AVERAGE(G213,I213,J213)</f>
        <v/>
      </c>
      <c r="C213" s="31" t="inlineStr">
        <is>
          <t>Bethel Local</t>
        </is>
      </c>
      <c r="D213" s="66" t="n">
        <v>167.418655979028</v>
      </c>
      <c r="E213" s="66" t="n">
        <v>19</v>
      </c>
      <c r="F213" s="66" t="n">
        <v>919.515226307333</v>
      </c>
      <c r="G213" s="33" t="n">
        <v>218</v>
      </c>
      <c r="H213" s="32" t="n">
        <v>116.94</v>
      </c>
      <c r="I213" s="34" t="n">
        <v>105</v>
      </c>
      <c r="J213" s="34" t="n">
        <v>439</v>
      </c>
      <c r="K213" s="68" t="n">
        <v>-1.21457538889898</v>
      </c>
      <c r="L213" s="34" t="inlineStr">
        <is>
          <t>D</t>
        </is>
      </c>
      <c r="M213" s="31" t="inlineStr">
        <is>
          <t>048611</t>
        </is>
      </c>
      <c r="N213" s="31" t="inlineStr">
        <is>
          <t>Miami</t>
        </is>
      </c>
      <c r="O213" s="31" t="inlineStr">
        <is>
          <t>Public District</t>
        </is>
      </c>
      <c r="P213" s="31" t="inlineStr">
        <is>
          <t>Open</t>
        </is>
      </c>
      <c r="Q213" s="36" t="n"/>
    </row>
    <row r="214">
      <c r="A214" s="30">
        <f>RANK(B214,$B$2:$B$551,1)</f>
        <v/>
      </c>
      <c r="B214" s="46">
        <f>AVERAGE(G214,I214,J214)</f>
        <v/>
      </c>
      <c r="C214" s="31" t="inlineStr">
        <is>
          <t>Hillsdale Local</t>
        </is>
      </c>
      <c r="D214" s="66" t="n">
        <v>114.556292134831</v>
      </c>
      <c r="E214" s="66" t="n">
        <v>0</v>
      </c>
      <c r="F214" s="66" t="n">
        <v>985.390904313157</v>
      </c>
      <c r="G214" s="33" t="n">
        <v>459</v>
      </c>
      <c r="H214" s="32" t="n">
        <v>116.12</v>
      </c>
      <c r="I214" s="34" t="n">
        <v>234</v>
      </c>
      <c r="J214" s="34" t="n">
        <v>70</v>
      </c>
      <c r="K214" s="68" t="n">
        <v>1.8141282023565</v>
      </c>
      <c r="L214" s="34" t="inlineStr">
        <is>
          <t>B</t>
        </is>
      </c>
      <c r="M214" s="31" t="inlineStr">
        <is>
          <t>045823</t>
        </is>
      </c>
      <c r="N214" s="31" t="inlineStr">
        <is>
          <t>Ashland</t>
        </is>
      </c>
      <c r="O214" s="31" t="inlineStr">
        <is>
          <t>Public District</t>
        </is>
      </c>
      <c r="P214" s="31" t="inlineStr">
        <is>
          <t>Open</t>
        </is>
      </c>
      <c r="Q214" s="36" t="n"/>
    </row>
    <row r="215">
      <c r="A215" s="30">
        <f>RANK(B215,$B$2:$B$551,1)</f>
        <v/>
      </c>
      <c r="B215" s="46">
        <f>AVERAGE(G215,I215,J215)</f>
        <v/>
      </c>
      <c r="C215" s="31" t="inlineStr">
        <is>
          <t>Bristol Local</t>
        </is>
      </c>
      <c r="D215" s="66" t="n">
        <v>55.4734138048283</v>
      </c>
      <c r="E215" s="66" t="n">
        <v>1</v>
      </c>
      <c r="F215" s="66" t="n">
        <v>718.0960251615101</v>
      </c>
      <c r="G215" s="33" t="n">
        <v>537</v>
      </c>
      <c r="H215" s="32" t="n">
        <v>116.85</v>
      </c>
      <c r="I215" s="34" t="n">
        <v>111</v>
      </c>
      <c r="J215" s="34" t="n">
        <v>116</v>
      </c>
      <c r="K215" s="68" t="n">
        <v>1.2386319218241</v>
      </c>
      <c r="L215" s="34" t="inlineStr">
        <is>
          <t>B</t>
        </is>
      </c>
      <c r="M215" s="31" t="inlineStr">
        <is>
          <t>050112</t>
        </is>
      </c>
      <c r="N215" s="31" t="inlineStr">
        <is>
          <t>Trumbull</t>
        </is>
      </c>
      <c r="O215" s="31" t="inlineStr">
        <is>
          <t>Public District</t>
        </is>
      </c>
      <c r="P215" s="31" t="inlineStr">
        <is>
          <t>Open</t>
        </is>
      </c>
      <c r="Q215" s="36" t="n"/>
    </row>
    <row r="216">
      <c r="A216" s="30">
        <f>RANK(B216,$B$2:$B$551,1)</f>
        <v/>
      </c>
      <c r="B216" s="46">
        <f>AVERAGE(G216,I216,J216)</f>
        <v/>
      </c>
      <c r="C216" s="31" t="inlineStr">
        <is>
          <t>[Person_48]</t>
        </is>
      </c>
      <c r="D216" s="66" t="n">
        <v>351.419704142012</v>
      </c>
      <c r="E216" s="66" t="n">
        <v>38.3313609467456</v>
      </c>
      <c r="F216" s="66" t="n">
        <v>1689.55460133107</v>
      </c>
      <c r="G216" s="33" t="n">
        <v>175</v>
      </c>
      <c r="H216" s="32" t="n">
        <v>112.05</v>
      </c>
      <c r="I216" s="34" t="n">
        <v>566</v>
      </c>
      <c r="J216" s="34" t="n">
        <v>25</v>
      </c>
      <c r="K216" s="68" t="n">
        <v>2.74252794889345</v>
      </c>
      <c r="L216" s="34" t="inlineStr">
        <is>
          <t>A</t>
        </is>
      </c>
      <c r="M216" s="31" t="inlineStr">
        <is>
          <t>045997</t>
        </is>
      </c>
      <c r="N216" s="31" t="inlineStr">
        <is>
          <t>Belmont</t>
        </is>
      </c>
      <c r="O216" s="31" t="inlineStr">
        <is>
          <t>Public District</t>
        </is>
      </c>
      <c r="P216" s="31" t="inlineStr">
        <is>
          <t>Open</t>
        </is>
      </c>
      <c r="Q216" s="36" t="n"/>
    </row>
    <row r="217">
      <c r="A217" s="30">
        <f>RANK(B217,$B$2:$B$551,1)</f>
        <v/>
      </c>
      <c r="B217" s="46">
        <f>AVERAGE(G217,I217,J217)</f>
        <v/>
      </c>
      <c r="C217" s="31" t="inlineStr">
        <is>
          <t>South-Western City</t>
        </is>
      </c>
      <c r="D217" s="66" t="n">
        <v>2751.39636363636</v>
      </c>
      <c r="E217" s="66" t="n">
        <v>451.193181818182</v>
      </c>
      <c r="F217" s="66" t="n">
        <v>19563.1875108554</v>
      </c>
      <c r="G217" s="33" t="n">
        <v>274</v>
      </c>
      <c r="H217" s="32" t="n">
        <v>115.68</v>
      </c>
      <c r="I217" s="34" t="n">
        <v>305</v>
      </c>
      <c r="J217" s="34" t="n">
        <v>190</v>
      </c>
      <c r="K217" s="68" t="n">
        <v>0.586113170249568</v>
      </c>
      <c r="L217" s="34" t="inlineStr">
        <is>
          <t>C</t>
        </is>
      </c>
      <c r="M217" s="31" t="inlineStr">
        <is>
          <t>044800</t>
        </is>
      </c>
      <c r="N217" s="31" t="inlineStr">
        <is>
          <t>Franklin</t>
        </is>
      </c>
      <c r="O217" s="31" t="inlineStr">
        <is>
          <t>Public District</t>
        </is>
      </c>
      <c r="P217" s="31" t="inlineStr">
        <is>
          <t>Open</t>
        </is>
      </c>
      <c r="Q217" s="36" t="n"/>
    </row>
    <row r="218">
      <c r="A218" s="30">
        <f>RANK(B218,$B$2:$B$551,1)</f>
        <v/>
      </c>
      <c r="B218" s="46">
        <f>AVERAGE(G218,I218,J218)</f>
        <v/>
      </c>
      <c r="C218" s="31" t="inlineStr">
        <is>
          <t>New London Local</t>
        </is>
      </c>
      <c r="D218" s="66" t="n">
        <v>80.0168942376521</v>
      </c>
      <c r="E218" s="66" t="n">
        <v>8.50885826771653</v>
      </c>
      <c r="F218" s="66" t="n">
        <v>1172.35108196291</v>
      </c>
      <c r="G218" s="33" t="n">
        <v>531</v>
      </c>
      <c r="H218" s="32" t="n">
        <v>116.15</v>
      </c>
      <c r="I218" s="34" t="n">
        <v>224</v>
      </c>
      <c r="J218" s="34" t="n">
        <v>14</v>
      </c>
      <c r="K218" s="68" t="n">
        <v>3.53202385973369</v>
      </c>
      <c r="L218" s="34" t="inlineStr">
        <is>
          <t>A</t>
        </is>
      </c>
      <c r="M218" s="31" t="inlineStr">
        <is>
          <t>047720</t>
        </is>
      </c>
      <c r="N218" s="31" t="inlineStr">
        <is>
          <t>Huron</t>
        </is>
      </c>
      <c r="O218" s="31" t="inlineStr">
        <is>
          <t>Public District</t>
        </is>
      </c>
      <c r="P218" s="31" t="inlineStr">
        <is>
          <t>Open</t>
        </is>
      </c>
      <c r="Q218" s="36" t="n"/>
    </row>
    <row r="219">
      <c r="A219" s="30">
        <f>RANK(B219,$B$2:$B$551,1)</f>
        <v/>
      </c>
      <c r="B219" s="46">
        <f>AVERAGE(G219,I219,J219)</f>
        <v/>
      </c>
      <c r="C219" s="31" t="inlineStr">
        <is>
          <t>Danbury Local</t>
        </is>
      </c>
      <c r="D219" s="66" t="n">
        <v>63.5653903654485</v>
      </c>
      <c r="E219" s="66" t="n">
        <v>2</v>
      </c>
      <c r="F219" s="66" t="n">
        <v>580.040889329475</v>
      </c>
      <c r="G219" s="33" t="n">
        <v>455</v>
      </c>
      <c r="H219" s="32" t="n">
        <v>116.71</v>
      </c>
      <c r="I219" s="34" t="n">
        <v>131</v>
      </c>
      <c r="J219" s="34" t="n">
        <v>185</v>
      </c>
      <c r="K219" s="68" t="n">
        <v>0.62935554646536</v>
      </c>
      <c r="L219" s="34" t="inlineStr">
        <is>
          <t>C</t>
        </is>
      </c>
      <c r="M219" s="31" t="inlineStr">
        <is>
          <t>048934</t>
        </is>
      </c>
      <c r="N219" s="31" t="inlineStr">
        <is>
          <t>Ottawa</t>
        </is>
      </c>
      <c r="O219" s="31" t="inlineStr">
        <is>
          <t>Public District</t>
        </is>
      </c>
      <c r="P219" s="31" t="inlineStr">
        <is>
          <t>Open</t>
        </is>
      </c>
      <c r="Q219" s="36" t="n"/>
    </row>
    <row r="220">
      <c r="A220" s="30">
        <f>RANK(B220,$B$2:$B$551,1)</f>
        <v/>
      </c>
      <c r="B220" s="46">
        <f>AVERAGE(G220,I220,J220)</f>
        <v/>
      </c>
      <c r="C220" s="31" t="inlineStr">
        <is>
          <t>[Person_49]</t>
        </is>
      </c>
      <c r="D220" s="66" t="n">
        <v>120.970420168067</v>
      </c>
      <c r="E220" s="66" t="n">
        <v>0</v>
      </c>
      <c r="F220" s="66" t="n">
        <v>945.35678373543</v>
      </c>
      <c r="G220" s="33" t="n">
        <v>428</v>
      </c>
      <c r="H220" s="32" t="n">
        <v>116.94</v>
      </c>
      <c r="I220" s="34" t="n">
        <v>105</v>
      </c>
      <c r="J220" s="34" t="n">
        <v>243</v>
      </c>
      <c r="K220" s="68" t="n">
        <v>0.199437425066863</v>
      </c>
      <c r="L220" s="34" t="inlineStr">
        <is>
          <t>C</t>
        </is>
      </c>
      <c r="M220" s="31" t="inlineStr">
        <is>
          <t>050252</t>
        </is>
      </c>
      <c r="N220" s="31" t="inlineStr">
        <is>
          <t>Trumbull</t>
        </is>
      </c>
      <c r="O220" s="31" t="inlineStr">
        <is>
          <t>Public District</t>
        </is>
      </c>
      <c r="P220" s="31" t="inlineStr">
        <is>
          <t>Open</t>
        </is>
      </c>
      <c r="Q220" s="36" t="n"/>
    </row>
    <row r="221">
      <c r="A221" s="30">
        <f>RANK(B221,$B$2:$B$551,1)</f>
        <v/>
      </c>
      <c r="B221" s="46">
        <f>AVERAGE(G221,I221,J221)</f>
        <v/>
      </c>
      <c r="C221" s="31" t="inlineStr">
        <is>
          <t>Sebring Local</t>
        </is>
      </c>
      <c r="D221" s="66" t="n">
        <v>41</v>
      </c>
      <c r="E221" s="66" t="n">
        <v>3</v>
      </c>
      <c r="F221" s="66" t="n">
        <v>584.14745135921</v>
      </c>
      <c r="G221" s="33" t="n">
        <v>536</v>
      </c>
      <c r="H221" s="32" t="n">
        <v>117.59</v>
      </c>
      <c r="I221" s="34" t="n">
        <v>38</v>
      </c>
      <c r="J221" s="34" t="n">
        <v>202</v>
      </c>
      <c r="K221" s="68" t="n">
        <v>0.430440262505976</v>
      </c>
      <c r="L221" s="34" t="inlineStr">
        <is>
          <t>C</t>
        </is>
      </c>
      <c r="M221" s="31" t="inlineStr">
        <is>
          <t>048355</t>
        </is>
      </c>
      <c r="N221" s="31" t="inlineStr">
        <is>
          <t>Mahoning</t>
        </is>
      </c>
      <c r="O221" s="31" t="inlineStr">
        <is>
          <t>Public District</t>
        </is>
      </c>
      <c r="P221" s="31" t="inlineStr">
        <is>
          <t>Open</t>
        </is>
      </c>
      <c r="Q221" s="36" t="n"/>
    </row>
    <row r="222">
      <c r="A222" s="30">
        <f>RANK(B222,$B$2:$B$551,1)</f>
        <v/>
      </c>
      <c r="B222" s="46">
        <f>AVERAGE(G222,I222,J222)</f>
        <v/>
      </c>
      <c r="C222" s="31" t="inlineStr">
        <is>
          <t>Madison Local</t>
        </is>
      </c>
      <c r="D222" s="66" t="n">
        <v>294.556818181818</v>
      </c>
      <c r="E222" s="66" t="n">
        <v>46.2840909090909</v>
      </c>
      <c r="F222" s="66" t="n">
        <v>3044.17357954545</v>
      </c>
      <c r="G222" s="33" t="n">
        <v>422</v>
      </c>
      <c r="H222" s="32" t="n">
        <v>116.16</v>
      </c>
      <c r="I222" s="34" t="n">
        <v>223</v>
      </c>
      <c r="J222" s="34" t="n">
        <v>133</v>
      </c>
      <c r="K222" s="68" t="n">
        <v>1.07551308162306</v>
      </c>
      <c r="L222" s="34" t="inlineStr">
        <is>
          <t>B</t>
        </is>
      </c>
      <c r="M222" s="31" t="inlineStr">
        <is>
          <t>047886</t>
        </is>
      </c>
      <c r="N222" s="31" t="inlineStr">
        <is>
          <t>Lake</t>
        </is>
      </c>
      <c r="O222" s="31" t="inlineStr">
        <is>
          <t>Public District</t>
        </is>
      </c>
      <c r="P222" s="31" t="inlineStr">
        <is>
          <t>Open</t>
        </is>
      </c>
      <c r="Q222" s="36" t="n"/>
    </row>
    <row r="223">
      <c r="A223" s="30">
        <f>RANK(B223,$B$2:$B$551,1)</f>
        <v/>
      </c>
      <c r="B223" s="46">
        <f>AVERAGE(G223,I223,J223)</f>
        <v/>
      </c>
      <c r="C223" s="31" t="inlineStr">
        <is>
          <t>Covington Exempted Village</t>
        </is>
      </c>
      <c r="D223" s="66" t="n">
        <v>124.810571428572</v>
      </c>
      <c r="E223" s="66" t="n">
        <v>0</v>
      </c>
      <c r="F223" s="66" t="n">
        <v>848.946433179724</v>
      </c>
      <c r="G223" s="33" t="n">
        <v>374</v>
      </c>
      <c r="H223" s="32" t="n">
        <v>116.02</v>
      </c>
      <c r="I223" s="34" t="n">
        <v>254</v>
      </c>
      <c r="J223" s="34" t="n">
        <v>155</v>
      </c>
      <c r="K223" s="68" t="n">
        <v>0.863467885250063</v>
      </c>
      <c r="L223" s="34" t="inlineStr">
        <is>
          <t>C</t>
        </is>
      </c>
      <c r="M223" s="31" t="inlineStr">
        <is>
          <t>045336</t>
        </is>
      </c>
      <c r="N223" s="31" t="inlineStr">
        <is>
          <t>Miami</t>
        </is>
      </c>
      <c r="O223" s="31" t="inlineStr">
        <is>
          <t>Public District</t>
        </is>
      </c>
      <c r="P223" s="31" t="inlineStr">
        <is>
          <t>Open</t>
        </is>
      </c>
      <c r="Q223" s="36" t="n"/>
    </row>
    <row r="224">
      <c r="A224" s="30">
        <f>RANK(B224,$B$2:$B$551,1)</f>
        <v/>
      </c>
      <c r="B224" s="46">
        <f>AVERAGE(G224,I224,J224)</f>
        <v/>
      </c>
      <c r="C224" s="31" t="inlineStr">
        <is>
          <t>Celina City</t>
        </is>
      </c>
      <c r="D224" s="66" t="n">
        <v>406.254670008354</v>
      </c>
      <c r="E224" s="66" t="n">
        <v>84.5771428571428</v>
      </c>
      <c r="F224" s="66" t="n">
        <v>2614.83232013367</v>
      </c>
      <c r="G224" s="33" t="n">
        <v>220</v>
      </c>
      <c r="H224" s="32" t="n">
        <v>116.28</v>
      </c>
      <c r="I224" s="34" t="n">
        <v>200</v>
      </c>
      <c r="J224" s="34" t="n">
        <v>368</v>
      </c>
      <c r="K224" s="68" t="n">
        <v>-0.796964769647696</v>
      </c>
      <c r="L224" s="34" t="inlineStr">
        <is>
          <t>C</t>
        </is>
      </c>
      <c r="M224" s="31" t="inlineStr">
        <is>
          <t>043729</t>
        </is>
      </c>
      <c r="N224" s="31" t="inlineStr">
        <is>
          <t>Mercer</t>
        </is>
      </c>
      <c r="O224" s="31" t="inlineStr">
        <is>
          <t>Public District</t>
        </is>
      </c>
      <c r="P224" s="31" t="inlineStr">
        <is>
          <t>Open</t>
        </is>
      </c>
      <c r="Q224" s="36" t="n"/>
    </row>
    <row r="225">
      <c r="A225" s="30">
        <f>RANK(B225,$B$2:$B$551,1)</f>
        <v/>
      </c>
      <c r="B225" s="46">
        <f>AVERAGE(G225,I225,J225)</f>
        <v/>
      </c>
      <c r="C225" s="31" t="inlineStr">
        <is>
          <t>Norwood City</t>
        </is>
      </c>
      <c r="D225" s="66" t="n">
        <v>255.27363081862</v>
      </c>
      <c r="E225" s="66" t="n">
        <v>18.9831460674157</v>
      </c>
      <c r="F225" s="66" t="n">
        <v>2100.08531959748</v>
      </c>
      <c r="G225" s="33" t="n">
        <v>392</v>
      </c>
      <c r="H225" s="32" t="n">
        <v>115.65</v>
      </c>
      <c r="I225" s="34" t="n">
        <v>309</v>
      </c>
      <c r="J225" s="34" t="n">
        <v>88</v>
      </c>
      <c r="K225" s="68" t="n">
        <v>1.53128029229737</v>
      </c>
      <c r="L225" s="34" t="inlineStr">
        <is>
          <t>B</t>
        </is>
      </c>
      <c r="M225" s="31" t="inlineStr">
        <is>
          <t>044578</t>
        </is>
      </c>
      <c r="N225" s="31" t="inlineStr">
        <is>
          <t>[Person_2]</t>
        </is>
      </c>
      <c r="O225" s="31" t="inlineStr">
        <is>
          <t>Public District</t>
        </is>
      </c>
      <c r="P225" s="31" t="inlineStr">
        <is>
          <t>Open</t>
        </is>
      </c>
      <c r="Q225" s="36" t="n"/>
    </row>
    <row r="226">
      <c r="A226" s="30">
        <f>RANK(B226,$B$2:$B$551,1)</f>
        <v/>
      </c>
      <c r="B226" s="46">
        <f>AVERAGE(G226,I226,J226)</f>
        <v/>
      </c>
      <c r="C226" s="31" t="inlineStr">
        <is>
          <t>New Riegel Local</t>
        </is>
      </c>
      <c r="D226" s="66" t="n">
        <v>91.83349235880399</v>
      </c>
      <c r="E226" s="66" t="n">
        <v>7</v>
      </c>
      <c r="F226" s="66" t="n">
        <v>368.681475083057</v>
      </c>
      <c r="G226" s="33" t="n">
        <v>134</v>
      </c>
      <c r="H226" s="32" t="n">
        <v>115.34</v>
      </c>
      <c r="I226" s="34" t="n">
        <v>352</v>
      </c>
      <c r="J226" s="34" t="n">
        <v>304</v>
      </c>
      <c r="K226" s="68" t="n">
        <v>-0.195510631516642</v>
      </c>
      <c r="L226" s="34" t="inlineStr">
        <is>
          <t>C</t>
        </is>
      </c>
      <c r="M226" s="31" t="inlineStr">
        <is>
          <t>049718</t>
        </is>
      </c>
      <c r="N226" s="31" t="inlineStr">
        <is>
          <t>Seneca</t>
        </is>
      </c>
      <c r="O226" s="31" t="inlineStr">
        <is>
          <t>Public District</t>
        </is>
      </c>
      <c r="P226" s="31" t="inlineStr">
        <is>
          <t>Open</t>
        </is>
      </c>
      <c r="Q226" s="36" t="n"/>
    </row>
    <row r="227">
      <c r="A227" s="30">
        <f>RANK(B227,$B$2:$B$551,1)</f>
        <v/>
      </c>
      <c r="B227" s="46">
        <f>AVERAGE(G227,I227,J227)</f>
        <v/>
      </c>
      <c r="C227" s="31" t="inlineStr">
        <is>
          <t>Blanchester Local</t>
        </is>
      </c>
      <c r="D227" s="66" t="n">
        <v>193.634857142857</v>
      </c>
      <c r="E227" s="66" t="n">
        <v>99.4628571428571</v>
      </c>
      <c r="F227" s="66" t="n">
        <v>1704.13561322852</v>
      </c>
      <c r="G227" s="33" t="n">
        <v>192</v>
      </c>
      <c r="H227" s="32" t="n">
        <v>117.06</v>
      </c>
      <c r="I227" s="34" t="n">
        <v>85</v>
      </c>
      <c r="J227" s="34" t="n">
        <v>515</v>
      </c>
      <c r="K227" s="68" t="n">
        <v>-2.38138256087981</v>
      </c>
      <c r="L227" s="34" t="inlineStr">
        <is>
          <t>F</t>
        </is>
      </c>
      <c r="M227" s="31" t="inlineStr">
        <is>
          <t>046383</t>
        </is>
      </c>
      <c r="N227" s="31" t="inlineStr">
        <is>
          <t>[Person_24]</t>
        </is>
      </c>
      <c r="O227" s="31" t="inlineStr">
        <is>
          <t>Public District</t>
        </is>
      </c>
      <c r="P227" s="31" t="inlineStr">
        <is>
          <t>Open</t>
        </is>
      </c>
      <c r="Q227" s="36" t="n"/>
    </row>
    <row r="228">
      <c r="A228" s="30">
        <f>RANK(B228,$B$2:$B$551,1)</f>
        <v/>
      </c>
      <c r="B228" s="46">
        <f>AVERAGE(G228,I228,J228)</f>
        <v/>
      </c>
      <c r="C228" s="31" t="inlineStr">
        <is>
          <t>Walnut Township Local</t>
        </is>
      </c>
      <c r="D228" s="66" t="n">
        <v>85.05411960132891</v>
      </c>
      <c r="E228" s="66" t="n">
        <v>19</v>
      </c>
      <c r="F228" s="66" t="n">
        <v>584.308854892295</v>
      </c>
      <c r="G228" s="33" t="n">
        <v>237</v>
      </c>
      <c r="H228" s="32" t="n">
        <v>115.26</v>
      </c>
      <c r="I228" s="34" t="n">
        <v>361</v>
      </c>
      <c r="J228" s="34" t="n">
        <v>196</v>
      </c>
      <c r="K228" s="68" t="n">
        <v>0.483757401184189</v>
      </c>
      <c r="L228" s="34" t="inlineStr">
        <is>
          <t>C</t>
        </is>
      </c>
      <c r="M228" s="31" t="inlineStr">
        <is>
          <t>046904</t>
        </is>
      </c>
      <c r="N228" s="31" t="inlineStr">
        <is>
          <t>Fairfield</t>
        </is>
      </c>
      <c r="O228" s="31" t="inlineStr">
        <is>
          <t>Public District</t>
        </is>
      </c>
      <c r="P228" s="31" t="inlineStr">
        <is>
          <t>Open</t>
        </is>
      </c>
      <c r="Q228" s="36" t="n"/>
    </row>
    <row r="229">
      <c r="A229" s="30">
        <f>RANK(B229,$B$2:$B$551,1)</f>
        <v/>
      </c>
      <c r="B229" s="46">
        <f>AVERAGE(G229,I229,J229)</f>
        <v/>
      </c>
      <c r="C229" s="31" t="inlineStr">
        <is>
          <t>Hilliard City</t>
        </is>
      </c>
      <c r="D229" s="66" t="n">
        <v>2204.97849162011</v>
      </c>
      <c r="E229" s="66" t="n">
        <v>450.572625698324</v>
      </c>
      <c r="F229" s="66" t="n">
        <v>14839.8198256208</v>
      </c>
      <c r="G229" s="33" t="n">
        <v>238</v>
      </c>
      <c r="H229" s="32" t="n">
        <v>117.01</v>
      </c>
      <c r="I229" s="34" t="n">
        <v>94</v>
      </c>
      <c r="J229" s="34" t="n">
        <v>463</v>
      </c>
      <c r="K229" s="68" t="n">
        <v>-1.4161610590182</v>
      </c>
      <c r="L229" s="34" t="inlineStr">
        <is>
          <t>D</t>
        </is>
      </c>
      <c r="M229" s="31" t="inlineStr">
        <is>
          <t>047019</t>
        </is>
      </c>
      <c r="N229" s="31" t="inlineStr">
        <is>
          <t>Franklin</t>
        </is>
      </c>
      <c r="O229" s="31" t="inlineStr">
        <is>
          <t>Public District</t>
        </is>
      </c>
      <c r="P229" s="31" t="inlineStr">
        <is>
          <t>Open</t>
        </is>
      </c>
      <c r="Q229" s="36" t="n"/>
    </row>
    <row r="230">
      <c r="A230" s="30">
        <f>RANK(B230,$B$2:$B$551,1)</f>
        <v/>
      </c>
      <c r="B230" s="46">
        <f>AVERAGE(G230,I230,J230)</f>
        <v/>
      </c>
      <c r="C230" s="31" t="inlineStr">
        <is>
          <t>New Lebanon Local</t>
        </is>
      </c>
      <c r="D230" s="66" t="n">
        <v>119.934109699536</v>
      </c>
      <c r="E230" s="66" t="n">
        <v>66.9137931034483</v>
      </c>
      <c r="F230" s="66" t="n">
        <v>1153.04499468815</v>
      </c>
      <c r="G230" s="33" t="n">
        <v>208</v>
      </c>
      <c r="H230" s="32" t="n">
        <v>115.54</v>
      </c>
      <c r="I230" s="34" t="n">
        <v>328</v>
      </c>
      <c r="J230" s="34" t="n">
        <v>260</v>
      </c>
      <c r="K230" s="68" t="n">
        <v>0.07716245395656041</v>
      </c>
      <c r="L230" s="34" t="inlineStr">
        <is>
          <t>C</t>
        </is>
      </c>
      <c r="M230" s="31" t="inlineStr">
        <is>
          <t>048710</t>
        </is>
      </c>
      <c r="N230" s="31" t="inlineStr">
        <is>
          <t>Montgomery</t>
        </is>
      </c>
      <c r="O230" s="31" t="inlineStr">
        <is>
          <t>Public District</t>
        </is>
      </c>
      <c r="P230" s="31" t="inlineStr">
        <is>
          <t>Open</t>
        </is>
      </c>
      <c r="Q230" s="36" t="n"/>
    </row>
    <row r="231" ht="22.5" customHeight="1">
      <c r="A231" s="30">
        <f>RANK(B231,$B$2:$B$551,1)</f>
        <v/>
      </c>
      <c r="B231" s="46">
        <f>AVERAGE(G231,I231,J231)</f>
        <v/>
      </c>
      <c r="C231" s="31" t="inlineStr">
        <is>
          <t>Newcomerstown Exempted Village</t>
        </is>
      </c>
      <c r="D231" s="66" t="n">
        <v>165.754857142857</v>
      </c>
      <c r="E231" s="66" t="n">
        <v>28</v>
      </c>
      <c r="F231" s="66" t="n">
        <v>1098.61205529954</v>
      </c>
      <c r="G231" s="33" t="n">
        <v>250</v>
      </c>
      <c r="H231" s="32" t="n">
        <v>116</v>
      </c>
      <c r="I231" s="34" t="n">
        <v>258</v>
      </c>
      <c r="J231" s="34" t="n">
        <v>288</v>
      </c>
      <c r="K231" s="68" t="n">
        <v>-0.0838413159167876</v>
      </c>
      <c r="L231" s="34" t="inlineStr">
        <is>
          <t>C</t>
        </is>
      </c>
      <c r="M231" s="31" t="inlineStr">
        <is>
          <t>045542</t>
        </is>
      </c>
      <c r="N231" s="31" t="inlineStr">
        <is>
          <t>Tuscarawas</t>
        </is>
      </c>
      <c r="O231" s="31" t="inlineStr">
        <is>
          <t>Public District</t>
        </is>
      </c>
      <c r="P231" s="31" t="inlineStr">
        <is>
          <t>Open</t>
        </is>
      </c>
      <c r="Q231" s="36" t="n"/>
    </row>
    <row r="232">
      <c r="A232" s="30">
        <f>RANK(B232,$B$2:$B$551,1)</f>
        <v/>
      </c>
      <c r="B232" s="46">
        <f>AVERAGE(G232,I232,J232)</f>
        <v/>
      </c>
      <c r="C232" s="31" t="inlineStr">
        <is>
          <t>Fairfield City</t>
        </is>
      </c>
      <c r="D232" s="66" t="n">
        <v>1820.45679548023</v>
      </c>
      <c r="E232" s="66" t="n">
        <v>274.717401129944</v>
      </c>
      <c r="F232" s="66" t="n">
        <v>9496.45476674738</v>
      </c>
      <c r="G232" s="33" t="n">
        <v>178</v>
      </c>
      <c r="H232" s="32" t="n">
        <v>115.65</v>
      </c>
      <c r="I232" s="34" t="n">
        <v>309</v>
      </c>
      <c r="J232" s="34" t="n">
        <v>314</v>
      </c>
      <c r="K232" s="68" t="n">
        <v>-0.249207786328656</v>
      </c>
      <c r="L232" s="34" t="inlineStr">
        <is>
          <t>C</t>
        </is>
      </c>
      <c r="M232" s="31" t="inlineStr">
        <is>
          <t>046102</t>
        </is>
      </c>
      <c r="N232" s="31" t="inlineStr">
        <is>
          <t>Butler</t>
        </is>
      </c>
      <c r="O232" s="31" t="inlineStr">
        <is>
          <t>Public District</t>
        </is>
      </c>
      <c r="P232" s="31" t="inlineStr">
        <is>
          <t>Open</t>
        </is>
      </c>
      <c r="Q232" s="36" t="n"/>
    </row>
    <row r="233">
      <c r="A233" s="30">
        <f>RANK(B233,$B$2:$B$551,1)</f>
        <v/>
      </c>
      <c r="B233" s="46">
        <f>AVERAGE(G233,I233,J233)</f>
        <v/>
      </c>
      <c r="C233" s="31" t="inlineStr">
        <is>
          <t>[Person_50] Exempted Village</t>
        </is>
      </c>
      <c r="D233" s="66" t="n">
        <v>203.5</v>
      </c>
      <c r="E233" s="66" t="n">
        <v>49</v>
      </c>
      <c r="F233" s="66" t="n">
        <v>1940.07920064568</v>
      </c>
      <c r="G233" s="33" t="n">
        <v>346</v>
      </c>
      <c r="H233" s="32" t="n">
        <v>116.38</v>
      </c>
      <c r="I233" s="34" t="n">
        <v>189</v>
      </c>
      <c r="J233" s="34" t="n">
        <v>267</v>
      </c>
      <c r="K233" s="68" t="n">
        <v>0.00773636837015547</v>
      </c>
      <c r="L233" s="34" t="inlineStr">
        <is>
          <t>C</t>
        </is>
      </c>
      <c r="M233" s="31" t="inlineStr">
        <is>
          <t>045286</t>
        </is>
      </c>
      <c r="N233" s="31" t="inlineStr">
        <is>
          <t>Cuyahoga</t>
        </is>
      </c>
      <c r="O233" s="31" t="inlineStr">
        <is>
          <t>Public District</t>
        </is>
      </c>
      <c r="P233" s="31" t="inlineStr">
        <is>
          <t>Open</t>
        </is>
      </c>
      <c r="Q233" s="36" t="n"/>
    </row>
    <row r="234">
      <c r="A234" s="30">
        <f>RANK(B234,$B$2:$B$551,1)</f>
        <v/>
      </c>
      <c r="B234" s="46">
        <f>AVERAGE(G234,I234,J234)</f>
        <v/>
      </c>
      <c r="C234" s="31" t="inlineStr">
        <is>
          <t>Claymont City</t>
        </is>
      </c>
      <c r="D234" s="66" t="n">
        <v>243.514471131486</v>
      </c>
      <c r="E234" s="66" t="n">
        <v>109.244450202644</v>
      </c>
      <c r="F234" s="66" t="n">
        <v>2119.68654069925</v>
      </c>
      <c r="G234" s="33" t="n">
        <v>214</v>
      </c>
      <c r="H234" s="32" t="n">
        <v>114.17</v>
      </c>
      <c r="I234" s="34" t="n">
        <v>477</v>
      </c>
      <c r="J234" s="34" t="n">
        <v>113</v>
      </c>
      <c r="K234" s="68" t="n">
        <v>1.2594696969697</v>
      </c>
      <c r="L234" s="34" t="inlineStr">
        <is>
          <t>B</t>
        </is>
      </c>
      <c r="M234" s="31" t="inlineStr">
        <is>
          <t>043778</t>
        </is>
      </c>
      <c r="N234" s="31" t="inlineStr">
        <is>
          <t>Tuscarawas</t>
        </is>
      </c>
      <c r="O234" s="31" t="inlineStr">
        <is>
          <t>Public District</t>
        </is>
      </c>
      <c r="P234" s="31" t="inlineStr">
        <is>
          <t>Open</t>
        </is>
      </c>
      <c r="Q234" s="36" t="n"/>
    </row>
    <row r="235">
      <c r="A235" s="30">
        <f>RANK(B235,$B$2:$B$551,1)</f>
        <v/>
      </c>
      <c r="B235" s="46">
        <f>AVERAGE(G235,I235,J235)</f>
        <v/>
      </c>
      <c r="C235" s="31" t="inlineStr">
        <is>
          <t>New Philadelphia City</t>
        </is>
      </c>
      <c r="D235" s="66" t="n">
        <v>767.33129979571</v>
      </c>
      <c r="E235" s="66" t="n">
        <v>73.03370786516849</v>
      </c>
      <c r="F235" s="66" t="n">
        <v>2901.23595505618</v>
      </c>
      <c r="G235" s="33" t="n">
        <v>109</v>
      </c>
      <c r="H235" s="32" t="n">
        <v>115.35</v>
      </c>
      <c r="I235" s="34" t="n">
        <v>348</v>
      </c>
      <c r="J235" s="34" t="n">
        <v>350</v>
      </c>
      <c r="K235" s="68" t="n">
        <v>-0.539034866093987</v>
      </c>
      <c r="L235" s="34" t="inlineStr">
        <is>
          <t>C</t>
        </is>
      </c>
      <c r="M235" s="31" t="inlineStr">
        <is>
          <t>044487</t>
        </is>
      </c>
      <c r="N235" s="31" t="inlineStr">
        <is>
          <t>Tuscarawas</t>
        </is>
      </c>
      <c r="O235" s="31" t="inlineStr">
        <is>
          <t>Public District</t>
        </is>
      </c>
      <c r="P235" s="31" t="inlineStr">
        <is>
          <t>Open</t>
        </is>
      </c>
      <c r="Q235" s="36" t="n"/>
    </row>
    <row r="236">
      <c r="A236" s="30">
        <f>RANK(B236,$B$2:$B$551,1)</f>
        <v/>
      </c>
      <c r="B236" s="46">
        <f>AVERAGE(G236,I236,J236)</f>
        <v/>
      </c>
      <c r="C236" s="31" t="inlineStr">
        <is>
          <t>Elida Local</t>
        </is>
      </c>
      <c r="D236" s="66" t="n">
        <v>265.563984310487</v>
      </c>
      <c r="E236" s="66" t="n">
        <v>0</v>
      </c>
      <c r="F236" s="66" t="n">
        <v>2535.67665570088</v>
      </c>
      <c r="G236" s="33" t="n">
        <v>486</v>
      </c>
      <c r="H236" s="32" t="n">
        <v>116.56</v>
      </c>
      <c r="I236" s="34" t="n">
        <v>157</v>
      </c>
      <c r="J236" s="34" t="n">
        <v>165</v>
      </c>
      <c r="K236" s="68" t="n">
        <v>0.796724720561476</v>
      </c>
      <c r="L236" s="34" t="inlineStr">
        <is>
          <t>C</t>
        </is>
      </c>
      <c r="M236" s="31" t="inlineStr">
        <is>
          <t>045773</t>
        </is>
      </c>
      <c r="N236" s="31" t="inlineStr">
        <is>
          <t>[Person_18]</t>
        </is>
      </c>
      <c r="O236" s="31" t="inlineStr">
        <is>
          <t>Public District</t>
        </is>
      </c>
      <c r="P236" s="31" t="inlineStr">
        <is>
          <t>Open</t>
        </is>
      </c>
      <c r="Q236" s="36" t="n"/>
    </row>
    <row r="237">
      <c r="A237" s="30">
        <f>RANK(B237,$B$2:$B$551,1)</f>
        <v/>
      </c>
      <c r="B237" s="46">
        <f>AVERAGE(G237,I237,J237)</f>
        <v/>
      </c>
      <c r="C237" s="31" t="inlineStr">
        <is>
          <t>Triway Local</t>
        </is>
      </c>
      <c r="D237" s="66" t="n">
        <v>324.70049405122</v>
      </c>
      <c r="E237" s="66" t="n">
        <v>0</v>
      </c>
      <c r="F237" s="66" t="n">
        <v>1785.62639663422</v>
      </c>
      <c r="G237" s="33" t="n">
        <v>292</v>
      </c>
      <c r="H237" s="32" t="n">
        <v>115.8</v>
      </c>
      <c r="I237" s="34" t="n">
        <v>287</v>
      </c>
      <c r="J237" s="34" t="n">
        <v>230</v>
      </c>
      <c r="K237" s="68" t="n">
        <v>0.270549450549451</v>
      </c>
      <c r="L237" s="34" t="inlineStr">
        <is>
          <t>C</t>
        </is>
      </c>
      <c r="M237" s="31" t="inlineStr">
        <is>
          <t>050591</t>
        </is>
      </c>
      <c r="N237" s="31" t="inlineStr">
        <is>
          <t>Wayne</t>
        </is>
      </c>
      <c r="O237" s="31" t="inlineStr">
        <is>
          <t>Public District</t>
        </is>
      </c>
      <c r="P237" s="31" t="inlineStr">
        <is>
          <t>Open</t>
        </is>
      </c>
      <c r="Q237" s="36" t="n"/>
    </row>
    <row r="238">
      <c r="A238" s="30">
        <f>RANK(B238,$B$2:$B$551,1)</f>
        <v/>
      </c>
      <c r="B238" s="46">
        <f>AVERAGE(G238,I238,J238)</f>
        <v/>
      </c>
      <c r="C238" s="31" t="inlineStr">
        <is>
          <t>Clark-Shawnee Local</t>
        </is>
      </c>
      <c r="D238" s="66" t="n">
        <v>248.111318288152</v>
      </c>
      <c r="E238" s="66" t="n">
        <v>51</v>
      </c>
      <c r="F238" s="66" t="n">
        <v>2143.62826207291</v>
      </c>
      <c r="G238" s="33" t="n">
        <v>320</v>
      </c>
      <c r="H238" s="32" t="n">
        <v>116.98</v>
      </c>
      <c r="I238" s="34" t="n">
        <v>100</v>
      </c>
      <c r="J238" s="34" t="n">
        <v>395</v>
      </c>
      <c r="K238" s="68" t="n">
        <v>-0.951249132546843</v>
      </c>
      <c r="L238" s="34" t="inlineStr">
        <is>
          <t>C</t>
        </is>
      </c>
      <c r="M238" s="31" t="inlineStr">
        <is>
          <t>046284</t>
        </is>
      </c>
      <c r="N238" s="31" t="inlineStr">
        <is>
          <t>[Person_30]</t>
        </is>
      </c>
      <c r="O238" s="31" t="inlineStr">
        <is>
          <t>Public District</t>
        </is>
      </c>
      <c r="P238" s="31" t="inlineStr">
        <is>
          <t>Open</t>
        </is>
      </c>
      <c r="Q238" s="36" t="n"/>
    </row>
    <row r="239">
      <c r="A239" s="30">
        <f>RANK(B239,$B$2:$B$551,1)</f>
        <v/>
      </c>
      <c r="B239" s="46">
        <f>AVERAGE(G239,I239,J239)</f>
        <v/>
      </c>
      <c r="C239" s="31" t="inlineStr">
        <is>
          <t>Cuyahoga Falls City</t>
        </is>
      </c>
      <c r="D239" s="66" t="n">
        <v>913.125507349917</v>
      </c>
      <c r="E239" s="66" t="n">
        <v>276.213266653677</v>
      </c>
      <c r="F239" s="66" t="n">
        <v>4840.33289792058</v>
      </c>
      <c r="G239" s="33" t="n">
        <v>113</v>
      </c>
      <c r="H239" s="32" t="n">
        <v>114.11</v>
      </c>
      <c r="I239" s="34" t="n">
        <v>484</v>
      </c>
      <c r="J239" s="34" t="n">
        <v>221</v>
      </c>
      <c r="K239" s="68" t="n">
        <v>0.306690454950937</v>
      </c>
      <c r="L239" s="34" t="inlineStr">
        <is>
          <t>C</t>
        </is>
      </c>
      <c r="M239" s="31" t="inlineStr">
        <is>
          <t>043836</t>
        </is>
      </c>
      <c r="N239" s="31" t="inlineStr">
        <is>
          <t>Summit</t>
        </is>
      </c>
      <c r="O239" s="31" t="inlineStr">
        <is>
          <t>Public District</t>
        </is>
      </c>
      <c r="P239" s="31" t="inlineStr">
        <is>
          <t>Open</t>
        </is>
      </c>
      <c r="Q239" s="36" t="n"/>
    </row>
    <row r="240">
      <c r="A240" s="30">
        <f>RANK(B240,$B$2:$B$551,1)</f>
        <v/>
      </c>
      <c r="B240" s="46">
        <f>AVERAGE(G240,I240,J240)</f>
        <v/>
      </c>
      <c r="C240" s="31" t="inlineStr">
        <is>
          <t>Sandy Valley Local</t>
        </is>
      </c>
      <c r="D240" s="66" t="n">
        <v>165.973908077611</v>
      </c>
      <c r="E240" s="66" t="n">
        <v>106.237209302326</v>
      </c>
      <c r="F240" s="66" t="n">
        <v>1424.05398145831</v>
      </c>
      <c r="G240" s="33" t="n">
        <v>142</v>
      </c>
      <c r="H240" s="32" t="n">
        <v>114.07</v>
      </c>
      <c r="I240" s="34" t="n">
        <v>487</v>
      </c>
      <c r="J240" s="34" t="n">
        <v>189</v>
      </c>
      <c r="K240" s="68" t="n">
        <v>0.596679613129236</v>
      </c>
      <c r="L240" s="34" t="inlineStr">
        <is>
          <t>C</t>
        </is>
      </c>
      <c r="M240" s="31" t="inlineStr">
        <is>
          <t>049940</t>
        </is>
      </c>
      <c r="N240" s="31" t="inlineStr">
        <is>
          <t>[Person_7]</t>
        </is>
      </c>
      <c r="O240" s="31" t="inlineStr">
        <is>
          <t>Public District</t>
        </is>
      </c>
      <c r="P240" s="31" t="inlineStr">
        <is>
          <t>Open</t>
        </is>
      </c>
      <c r="Q240" s="36" t="n"/>
    </row>
    <row r="241">
      <c r="A241" s="30">
        <f>RANK(B241,$B$2:$B$551,1)</f>
        <v/>
      </c>
      <c r="B241" s="46">
        <f>AVERAGE(G241,I241,J241)</f>
        <v/>
      </c>
      <c r="C241" s="31" t="inlineStr">
        <is>
          <t>Reading Community City</t>
        </is>
      </c>
      <c r="D241" s="66" t="n">
        <v>180.612359550562</v>
      </c>
      <c r="E241" s="66" t="n">
        <v>0</v>
      </c>
      <c r="F241" s="66" t="n">
        <v>1600.09775280899</v>
      </c>
      <c r="G241" s="33" t="n">
        <v>464</v>
      </c>
      <c r="H241" s="32" t="n">
        <v>116.93</v>
      </c>
      <c r="I241" s="34" t="n">
        <v>107</v>
      </c>
      <c r="J241" s="34" t="n">
        <v>248</v>
      </c>
      <c r="K241" s="68" t="n">
        <v>0.16368506648809</v>
      </c>
      <c r="L241" s="34" t="inlineStr">
        <is>
          <t>C</t>
        </is>
      </c>
      <c r="M241" s="31" t="inlineStr">
        <is>
          <t>044693</t>
        </is>
      </c>
      <c r="N241" s="31" t="inlineStr">
        <is>
          <t>[Person_2]</t>
        </is>
      </c>
      <c r="O241" s="31" t="inlineStr">
        <is>
          <t>Public District</t>
        </is>
      </c>
      <c r="P241" s="31" t="inlineStr">
        <is>
          <t>Open</t>
        </is>
      </c>
      <c r="Q241" s="36" t="n"/>
    </row>
    <row r="242">
      <c r="A242" s="30">
        <f>RANK(B242,$B$2:$B$551,1)</f>
        <v/>
      </c>
      <c r="B242" s="46">
        <f>AVERAGE(G242,I242,J242)</f>
        <v/>
      </c>
      <c r="C242" s="31" t="inlineStr">
        <is>
          <t>Reynoldsburg City</t>
        </is>
      </c>
      <c r="D242" s="66" t="n">
        <v>963.084769106675</v>
      </c>
      <c r="E242" s="66" t="n">
        <v>179.224137931034</v>
      </c>
      <c r="F242" s="66" t="n">
        <v>5974.03392821133</v>
      </c>
      <c r="G242" s="33" t="n">
        <v>219</v>
      </c>
      <c r="H242" s="32" t="n">
        <v>116.37</v>
      </c>
      <c r="I242" s="34" t="n">
        <v>190</v>
      </c>
      <c r="J242" s="34" t="n">
        <v>411</v>
      </c>
      <c r="K242" s="68" t="n">
        <v>-1.05990697674419</v>
      </c>
      <c r="L242" s="34" t="inlineStr">
        <is>
          <t>D</t>
        </is>
      </c>
      <c r="M242" s="31" t="inlineStr">
        <is>
          <t>047001</t>
        </is>
      </c>
      <c r="N242" s="31" t="inlineStr">
        <is>
          <t>Franklin</t>
        </is>
      </c>
      <c r="O242" s="31" t="inlineStr">
        <is>
          <t>Public District</t>
        </is>
      </c>
      <c r="P242" s="31" t="inlineStr">
        <is>
          <t>Open</t>
        </is>
      </c>
      <c r="Q242" s="36" t="n"/>
    </row>
    <row r="243">
      <c r="A243" s="30">
        <f>RANK(B243,$B$2:$B$551,1)</f>
        <v/>
      </c>
      <c r="B243" s="46">
        <f>AVERAGE(G243,I243,J243)</f>
        <v/>
      </c>
      <c r="C243" s="31" t="inlineStr">
        <is>
          <t>St Marys City</t>
        </is>
      </c>
      <c r="D243" s="66" t="n">
        <v>216.111577694662</v>
      </c>
      <c r="E243" s="66" t="n">
        <v>25</v>
      </c>
      <c r="F243" s="66" t="n">
        <v>2110.95130315612</v>
      </c>
      <c r="G243" s="33" t="n">
        <v>429</v>
      </c>
      <c r="H243" s="32" t="n">
        <v>115.41</v>
      </c>
      <c r="I243" s="34" t="n">
        <v>344</v>
      </c>
      <c r="J243" s="34" t="n">
        <v>47</v>
      </c>
      <c r="K243" s="68" t="n">
        <v>2.25114808401716</v>
      </c>
      <c r="L243" s="34" t="inlineStr">
        <is>
          <t>A</t>
        </is>
      </c>
      <c r="M243" s="31" t="inlineStr">
        <is>
          <t>044727</t>
        </is>
      </c>
      <c r="N243" s="31" t="inlineStr">
        <is>
          <t>Auglaize</t>
        </is>
      </c>
      <c r="O243" s="31" t="inlineStr">
        <is>
          <t>Public District</t>
        </is>
      </c>
      <c r="P243" s="31" t="inlineStr">
        <is>
          <t>Open</t>
        </is>
      </c>
      <c r="Q243" s="36" t="n"/>
    </row>
    <row r="244">
      <c r="A244" s="30">
        <f>RANK(B244,$B$2:$B$551,1)</f>
        <v/>
      </c>
      <c r="B244" s="46">
        <f>AVERAGE(G244,I244,J244)</f>
        <v/>
      </c>
      <c r="C244" s="31" t="inlineStr">
        <is>
          <t>Lincolnview Local</t>
        </is>
      </c>
      <c r="D244" s="66" t="n">
        <v>148.531016931865</v>
      </c>
      <c r="E244" s="66" t="n">
        <v>27</v>
      </c>
      <c r="F244" s="66" t="n">
        <v>921.616339965036</v>
      </c>
      <c r="G244" s="33" t="n">
        <v>221</v>
      </c>
      <c r="H244" s="32" t="n">
        <v>115.26</v>
      </c>
      <c r="I244" s="34" t="n">
        <v>361</v>
      </c>
      <c r="J244" s="34" t="n">
        <v>239</v>
      </c>
      <c r="K244" s="68" t="n">
        <v>0.214825822806941</v>
      </c>
      <c r="L244" s="34" t="inlineStr">
        <is>
          <t>C</t>
        </is>
      </c>
      <c r="M244" s="31" t="inlineStr">
        <is>
          <t>050369</t>
        </is>
      </c>
      <c r="N244" s="31" t="inlineStr">
        <is>
          <t>Van Wert</t>
        </is>
      </c>
      <c r="O244" s="31" t="inlineStr">
        <is>
          <t>Public District</t>
        </is>
      </c>
      <c r="P244" s="31" t="inlineStr">
        <is>
          <t>Open</t>
        </is>
      </c>
      <c r="Q244" s="36" t="n"/>
    </row>
    <row r="245">
      <c r="A245" s="30">
        <f>RANK(B245,$B$2:$B$551,1)</f>
        <v/>
      </c>
      <c r="B245" s="46">
        <f>AVERAGE(G245,I245,J245)</f>
        <v/>
      </c>
      <c r="C245" s="31" t="inlineStr">
        <is>
          <t>Maumee City</t>
        </is>
      </c>
      <c r="D245" s="66" t="n">
        <v>319.557677083545</v>
      </c>
      <c r="E245" s="66" t="n">
        <v>149.008751514312</v>
      </c>
      <c r="F245" s="66" t="n">
        <v>2597.74834600745</v>
      </c>
      <c r="G245" s="33" t="n">
        <v>182</v>
      </c>
      <c r="H245" s="32" t="n">
        <v>116.56</v>
      </c>
      <c r="I245" s="34" t="n">
        <v>157</v>
      </c>
      <c r="J245" s="34" t="n">
        <v>483</v>
      </c>
      <c r="K245" s="68" t="n">
        <v>-1.70231839258114</v>
      </c>
      <c r="L245" s="34" t="inlineStr">
        <is>
          <t>D</t>
        </is>
      </c>
      <c r="M245" s="31" t="inlineStr">
        <is>
          <t>044362</t>
        </is>
      </c>
      <c r="N245" s="31" t="inlineStr">
        <is>
          <t>Lucas</t>
        </is>
      </c>
      <c r="O245" s="31" t="inlineStr">
        <is>
          <t>Public District</t>
        </is>
      </c>
      <c r="P245" s="31" t="inlineStr">
        <is>
          <t>Open</t>
        </is>
      </c>
      <c r="Q245" s="36" t="n"/>
    </row>
    <row r="246">
      <c r="A246" s="30">
        <f>RANK(B246,$B$2:$B$551,1)</f>
        <v/>
      </c>
      <c r="B246" s="46">
        <f>AVERAGE(G246,I246,J246)</f>
        <v/>
      </c>
      <c r="C246" s="31" t="inlineStr">
        <is>
          <t>Tuslaw Local</t>
        </is>
      </c>
      <c r="D246" s="66" t="n">
        <v>234.815976037405</v>
      </c>
      <c r="E246" s="66" t="n">
        <v>39</v>
      </c>
      <c r="F246" s="66" t="n">
        <v>1424.5591891807</v>
      </c>
      <c r="G246" s="33" t="n">
        <v>222</v>
      </c>
      <c r="H246" s="32" t="n">
        <v>115.96</v>
      </c>
      <c r="I246" s="34" t="n">
        <v>263</v>
      </c>
      <c r="J246" s="34" t="n">
        <v>339</v>
      </c>
      <c r="K246" s="68" t="n">
        <v>-0.460266341718165</v>
      </c>
      <c r="L246" s="34" t="inlineStr">
        <is>
          <t>C</t>
        </is>
      </c>
      <c r="M246" s="31" t="inlineStr">
        <is>
          <t>049957</t>
        </is>
      </c>
      <c r="N246" s="31" t="inlineStr">
        <is>
          <t>[Person_7]</t>
        </is>
      </c>
      <c r="O246" s="31" t="inlineStr">
        <is>
          <t>Public District</t>
        </is>
      </c>
      <c r="P246" s="31" t="inlineStr">
        <is>
          <t>Open</t>
        </is>
      </c>
      <c r="Q246" s="36" t="n"/>
    </row>
    <row r="247">
      <c r="A247" s="30">
        <f>RANK(B247,$B$2:$B$551,1)</f>
        <v/>
      </c>
      <c r="B247" s="46">
        <f>AVERAGE(G247,I247,J247)</f>
        <v/>
      </c>
      <c r="C247" s="31" t="inlineStr">
        <is>
          <t>Logan-Hocking Local</t>
        </is>
      </c>
      <c r="D247" s="66" t="n">
        <v>643.698224852071</v>
      </c>
      <c r="E247" s="66" t="n">
        <v>112.532544378698</v>
      </c>
      <c r="F247" s="66" t="n">
        <v>3996.74810930282</v>
      </c>
      <c r="G247" s="33" t="n">
        <v>228</v>
      </c>
      <c r="H247" s="32" t="n">
        <v>114.99</v>
      </c>
      <c r="I247" s="34" t="n">
        <v>405</v>
      </c>
      <c r="J247" s="34" t="n">
        <v>194</v>
      </c>
      <c r="K247" s="68" t="n">
        <v>0.524140594824256</v>
      </c>
      <c r="L247" s="34" t="inlineStr">
        <is>
          <t>C</t>
        </is>
      </c>
      <c r="M247" s="31" t="inlineStr">
        <is>
          <t>044248</t>
        </is>
      </c>
      <c r="N247" s="31" t="inlineStr">
        <is>
          <t>Hocking</t>
        </is>
      </c>
      <c r="O247" s="31" t="inlineStr">
        <is>
          <t>Public District</t>
        </is>
      </c>
      <c r="P247" s="31" t="inlineStr">
        <is>
          <t>Open</t>
        </is>
      </c>
      <c r="Q247" s="36" t="n"/>
    </row>
    <row r="248">
      <c r="A248" s="30">
        <f>RANK(B248,$B$2:$B$551,1)</f>
        <v/>
      </c>
      <c r="B248" s="46">
        <f>AVERAGE(G248,I248,J248)</f>
        <v/>
      </c>
      <c r="C248" s="31" t="inlineStr">
        <is>
          <t>Crestview Local</t>
        </is>
      </c>
      <c r="D248" s="66" t="n">
        <v>222.948863636364</v>
      </c>
      <c r="E248" s="66" t="n">
        <v>0</v>
      </c>
      <c r="F248" s="66" t="n">
        <v>1248.79888196481</v>
      </c>
      <c r="G248" s="33" t="n">
        <v>297</v>
      </c>
      <c r="H248" s="32" t="n">
        <v>115.33</v>
      </c>
      <c r="I248" s="34" t="n">
        <v>356</v>
      </c>
      <c r="J248" s="34" t="n">
        <v>174</v>
      </c>
      <c r="K248" s="68" t="n">
        <v>0.70630492397824</v>
      </c>
      <c r="L248" s="34" t="inlineStr">
        <is>
          <t>C</t>
        </is>
      </c>
      <c r="M248" s="31" t="inlineStr">
        <is>
          <t>046433</t>
        </is>
      </c>
      <c r="N248" s="31" t="inlineStr">
        <is>
          <t>[Person_27]</t>
        </is>
      </c>
      <c r="O248" s="31" t="inlineStr">
        <is>
          <t>Public District</t>
        </is>
      </c>
      <c r="P248" s="31" t="inlineStr">
        <is>
          <t>Open</t>
        </is>
      </c>
      <c r="Q248" s="36" t="n"/>
    </row>
    <row r="249">
      <c r="A249" s="30">
        <f>RANK(B249,$B$2:$B$551,1)</f>
        <v/>
      </c>
      <c r="B249" s="46">
        <f>AVERAGE(G249,I249,J249)</f>
        <v/>
      </c>
      <c r="C249" s="31" t="inlineStr">
        <is>
          <t>Medina City</t>
        </is>
      </c>
      <c r="D249" s="66" t="n">
        <v>1603.55433552886</v>
      </c>
      <c r="E249" s="66" t="n">
        <v>129.752808988764</v>
      </c>
      <c r="F249" s="66" t="n">
        <v>7031.08816975489</v>
      </c>
      <c r="G249" s="33" t="n">
        <v>161</v>
      </c>
      <c r="H249" s="32" t="n">
        <v>115.65</v>
      </c>
      <c r="I249" s="34" t="n">
        <v>309</v>
      </c>
      <c r="J249" s="34" t="n">
        <v>358</v>
      </c>
      <c r="K249" s="68" t="n">
        <v>-0.649311230445949</v>
      </c>
      <c r="L249" s="34" t="inlineStr">
        <is>
          <t>C</t>
        </is>
      </c>
      <c r="M249" s="31" t="inlineStr">
        <is>
          <t>044388</t>
        </is>
      </c>
      <c r="N249" s="31" t="inlineStr">
        <is>
          <t>Medina</t>
        </is>
      </c>
      <c r="O249" s="31" t="inlineStr">
        <is>
          <t>Public District</t>
        </is>
      </c>
      <c r="P249" s="31" t="inlineStr">
        <is>
          <t>Open</t>
        </is>
      </c>
      <c r="Q249" s="36" t="n"/>
    </row>
    <row r="250">
      <c r="A250" s="30">
        <f>RANK(B250,$B$2:$B$551,1)</f>
        <v/>
      </c>
      <c r="B250" s="46">
        <f>AVERAGE(G250,I250,J250)</f>
        <v/>
      </c>
      <c r="C250" s="31" t="inlineStr">
        <is>
          <t>Bellefontaine City</t>
        </is>
      </c>
      <c r="D250" s="66" t="n">
        <v>420.68510990119</v>
      </c>
      <c r="E250" s="66" t="n">
        <v>1</v>
      </c>
      <c r="F250" s="66" t="n">
        <v>2643.66730857548</v>
      </c>
      <c r="G250" s="33" t="n">
        <v>344</v>
      </c>
      <c r="H250" s="32" t="n">
        <v>115.18</v>
      </c>
      <c r="I250" s="34" t="n">
        <v>378</v>
      </c>
      <c r="J250" s="34" t="n">
        <v>106</v>
      </c>
      <c r="K250" s="68" t="n">
        <v>1.36213315812527</v>
      </c>
      <c r="L250" s="34" t="inlineStr">
        <is>
          <t>B</t>
        </is>
      </c>
      <c r="M250" s="31" t="inlineStr">
        <is>
          <t>043588</t>
        </is>
      </c>
      <c r="N250" s="31" t="inlineStr">
        <is>
          <t>Logan</t>
        </is>
      </c>
      <c r="O250" s="31" t="inlineStr">
        <is>
          <t>Public District</t>
        </is>
      </c>
      <c r="P250" s="31" t="inlineStr">
        <is>
          <t>Open</t>
        </is>
      </c>
      <c r="Q250" s="36" t="n"/>
    </row>
    <row r="251">
      <c r="A251" s="30">
        <f>RANK(B251,$B$2:$B$551,1)</f>
        <v/>
      </c>
      <c r="B251" s="46">
        <f>AVERAGE(G251,I251,J251)</f>
        <v/>
      </c>
      <c r="C251" s="31" t="inlineStr">
        <is>
          <t>Lebanon City</t>
        </is>
      </c>
      <c r="D251" s="66" t="n">
        <v>813.14190587515</v>
      </c>
      <c r="E251" s="66" t="n">
        <v>119.457142857143</v>
      </c>
      <c r="F251" s="66" t="n">
        <v>5446.7463709121</v>
      </c>
      <c r="G251" s="33" t="n">
        <v>265</v>
      </c>
      <c r="H251" s="32" t="n">
        <v>116.98</v>
      </c>
      <c r="I251" s="34" t="n">
        <v>100</v>
      </c>
      <c r="J251" s="34" t="n">
        <v>464</v>
      </c>
      <c r="K251" s="68" t="n">
        <v>-1.4191338073691</v>
      </c>
      <c r="L251" s="34" t="inlineStr">
        <is>
          <t>D</t>
        </is>
      </c>
      <c r="M251" s="31" t="inlineStr">
        <is>
          <t>044214</t>
        </is>
      </c>
      <c r="N251" s="31" t="inlineStr">
        <is>
          <t>[Person_1]</t>
        </is>
      </c>
      <c r="O251" s="31" t="inlineStr">
        <is>
          <t>Public District</t>
        </is>
      </c>
      <c r="P251" s="31" t="inlineStr">
        <is>
          <t>Open</t>
        </is>
      </c>
      <c r="Q251" s="36" t="n"/>
    </row>
    <row r="252">
      <c r="A252" s="30">
        <f>RANK(B252,$B$2:$B$551,1)</f>
        <v/>
      </c>
      <c r="B252" s="46">
        <f>AVERAGE(G252,I252,J252)</f>
        <v/>
      </c>
      <c r="C252" s="31" t="inlineStr">
        <is>
          <t>Midview Local</t>
        </is>
      </c>
      <c r="D252" s="66" t="n">
        <v>810.544425287356</v>
      </c>
      <c r="E252" s="66" t="n">
        <v>38.7758620689655</v>
      </c>
      <c r="F252" s="66" t="n">
        <v>3149.01718390804</v>
      </c>
      <c r="G252" s="33" t="n">
        <v>145</v>
      </c>
      <c r="H252" s="32" t="n">
        <v>112.96</v>
      </c>
      <c r="I252" s="34" t="n">
        <v>541</v>
      </c>
      <c r="J252" s="34" t="n">
        <v>153</v>
      </c>
      <c r="K252" s="68" t="n">
        <v>0.875890839561968</v>
      </c>
      <c r="L252" s="34" t="inlineStr">
        <is>
          <t>C</t>
        </is>
      </c>
      <c r="M252" s="31" t="inlineStr">
        <is>
          <t>048173</t>
        </is>
      </c>
      <c r="N252" s="31" t="inlineStr">
        <is>
          <t>Lorain</t>
        </is>
      </c>
      <c r="O252" s="31" t="inlineStr">
        <is>
          <t>Public District</t>
        </is>
      </c>
      <c r="P252" s="31" t="inlineStr">
        <is>
          <t>Open</t>
        </is>
      </c>
      <c r="Q252" s="36" t="n"/>
    </row>
    <row r="253">
      <c r="A253" s="30">
        <f>RANK(B253,$B$2:$B$551,1)</f>
        <v/>
      </c>
      <c r="B253" s="46">
        <f>AVERAGE(G253,I253,J253)</f>
        <v/>
      </c>
      <c r="C253" s="31" t="inlineStr">
        <is>
          <t>Big Walnut Local</t>
        </is>
      </c>
      <c r="D253" s="66" t="n">
        <v>654.937931034483</v>
      </c>
      <c r="E253" s="66" t="n">
        <v>188.888965517241</v>
      </c>
      <c r="F253" s="66" t="n">
        <v>2960.28852057842</v>
      </c>
      <c r="G253" s="33" t="n">
        <v>76</v>
      </c>
      <c r="H253" s="32" t="n">
        <v>115.76</v>
      </c>
      <c r="I253" s="34" t="n">
        <v>291</v>
      </c>
      <c r="J253" s="34" t="n">
        <v>473</v>
      </c>
      <c r="K253" s="68" t="n">
        <v>-1.57581600330533</v>
      </c>
      <c r="L253" s="34" t="inlineStr">
        <is>
          <t>D</t>
        </is>
      </c>
      <c r="M253" s="31" t="inlineStr">
        <is>
          <t>046748</t>
        </is>
      </c>
      <c r="N253" s="31" t="inlineStr">
        <is>
          <t>Delaware</t>
        </is>
      </c>
      <c r="O253" s="31" t="inlineStr">
        <is>
          <t>Public District</t>
        </is>
      </c>
      <c r="P253" s="31" t="inlineStr">
        <is>
          <t>Open</t>
        </is>
      </c>
      <c r="Q253" s="36" t="n"/>
    </row>
    <row r="254">
      <c r="A254" s="30">
        <f>RANK(B254,$B$2:$B$551,1)</f>
        <v/>
      </c>
      <c r="B254" s="46">
        <f>AVERAGE(G254,I254,J254)</f>
        <v/>
      </c>
      <c r="C254" s="31" t="inlineStr">
        <is>
          <t>Chillicothe City</t>
        </is>
      </c>
      <c r="D254" s="66" t="n">
        <v>274.889638523274</v>
      </c>
      <c r="E254" s="66" t="n">
        <v>107.581348314607</v>
      </c>
      <c r="F254" s="66" t="n">
        <v>2770.94928415631</v>
      </c>
      <c r="G254" s="33" t="n">
        <v>289</v>
      </c>
      <c r="H254" s="32" t="n">
        <v>115.64</v>
      </c>
      <c r="I254" s="34" t="n">
        <v>315</v>
      </c>
      <c r="J254" s="34" t="n">
        <v>236</v>
      </c>
      <c r="K254" s="68" t="n">
        <v>0.228233057972074</v>
      </c>
      <c r="L254" s="34" t="inlineStr">
        <is>
          <t>C</t>
        </is>
      </c>
      <c r="M254" s="31" t="inlineStr">
        <is>
          <t>043745</t>
        </is>
      </c>
      <c r="N254" s="31" t="inlineStr">
        <is>
          <t>[Person_51]</t>
        </is>
      </c>
      <c r="O254" s="31" t="inlineStr">
        <is>
          <t>Public District</t>
        </is>
      </c>
      <c r="P254" s="31" t="inlineStr">
        <is>
          <t>Open</t>
        </is>
      </c>
      <c r="Q254" s="36" t="n"/>
    </row>
    <row r="255">
      <c r="A255" s="30">
        <f>RANK(B255,$B$2:$B$551,1)</f>
        <v/>
      </c>
      <c r="B255" s="46">
        <f>AVERAGE(G255,I255,J255)</f>
        <v/>
      </c>
      <c r="C255" s="31" t="inlineStr">
        <is>
          <t>Northeastern Local</t>
        </is>
      </c>
      <c r="D255" s="66" t="n">
        <v>379.967404018164</v>
      </c>
      <c r="E255" s="66" t="n">
        <v>4</v>
      </c>
      <c r="F255" s="66" t="n">
        <v>3570.7739411924</v>
      </c>
      <c r="G255" s="33" t="n">
        <v>476</v>
      </c>
      <c r="H255" s="32" t="n">
        <v>116.57</v>
      </c>
      <c r="I255" s="34" t="n">
        <v>155</v>
      </c>
      <c r="J255" s="34" t="n">
        <v>209</v>
      </c>
      <c r="K255" s="68" t="n">
        <v>0.38711358110455</v>
      </c>
      <c r="L255" s="34" t="inlineStr">
        <is>
          <t>C</t>
        </is>
      </c>
      <c r="M255" s="31" t="inlineStr">
        <is>
          <t>046250</t>
        </is>
      </c>
      <c r="N255" s="31" t="inlineStr">
        <is>
          <t>[Person_30]</t>
        </is>
      </c>
      <c r="O255" s="31" t="inlineStr">
        <is>
          <t>Public District</t>
        </is>
      </c>
      <c r="P255" s="31" t="inlineStr">
        <is>
          <t>Open</t>
        </is>
      </c>
      <c r="Q255" s="36" t="n"/>
    </row>
    <row r="256">
      <c r="A256" s="30">
        <f>RANK(B256,$B$2:$B$551,1)</f>
        <v/>
      </c>
      <c r="B256" s="46">
        <f>AVERAGE(G256,I256,J256)</f>
        <v/>
      </c>
      <c r="C256" s="31" t="inlineStr">
        <is>
          <t>East Knox Local</t>
        </is>
      </c>
      <c r="D256" s="66" t="n">
        <v>190.54776091954</v>
      </c>
      <c r="E256" s="66" t="n">
        <v>44.9919316912972</v>
      </c>
      <c r="F256" s="66" t="n">
        <v>1104.37382354998</v>
      </c>
      <c r="G256" s="33" t="n">
        <v>168</v>
      </c>
      <c r="H256" s="32" t="n">
        <v>114.75</v>
      </c>
      <c r="I256" s="34" t="n">
        <v>432</v>
      </c>
      <c r="J256" s="34" t="n">
        <v>241</v>
      </c>
      <c r="K256" s="68" t="n">
        <v>0.200758581452683</v>
      </c>
      <c r="L256" s="34" t="inlineStr">
        <is>
          <t>C</t>
        </is>
      </c>
      <c r="M256" s="31" t="inlineStr">
        <is>
          <t>047845</t>
        </is>
      </c>
      <c r="N256" s="31" t="inlineStr">
        <is>
          <t>Knox</t>
        </is>
      </c>
      <c r="O256" s="31" t="inlineStr">
        <is>
          <t>Public District</t>
        </is>
      </c>
      <c r="P256" s="31" t="inlineStr">
        <is>
          <t>Open</t>
        </is>
      </c>
      <c r="Q256" s="36" t="n"/>
    </row>
    <row r="257">
      <c r="A257" s="30">
        <f>RANK(B257,$B$2:$B$551,1)</f>
        <v/>
      </c>
      <c r="B257" s="46">
        <f>AVERAGE(G257,I257,J257)</f>
        <v/>
      </c>
      <c r="C257" s="31" t="inlineStr">
        <is>
          <t>Newton Falls Exempted Village</t>
        </is>
      </c>
      <c r="D257" s="66" t="n">
        <v>165.855523809524</v>
      </c>
      <c r="E257" s="66" t="n">
        <v>1.96571428571429</v>
      </c>
      <c r="F257" s="66" t="n">
        <v>1286.32636781609</v>
      </c>
      <c r="G257" s="33" t="n">
        <v>409</v>
      </c>
      <c r="H257" s="32" t="n">
        <v>115.88</v>
      </c>
      <c r="I257" s="34" t="n">
        <v>275</v>
      </c>
      <c r="J257" s="34" t="n">
        <v>157</v>
      </c>
      <c r="K257" s="68" t="n">
        <v>0.861384068576207</v>
      </c>
      <c r="L257" s="34" t="inlineStr">
        <is>
          <t>C</t>
        </is>
      </c>
      <c r="M257" s="31" t="inlineStr">
        <is>
          <t>045567</t>
        </is>
      </c>
      <c r="N257" s="31" t="inlineStr">
        <is>
          <t>Trumbull</t>
        </is>
      </c>
      <c r="O257" s="31" t="inlineStr">
        <is>
          <t>Public District</t>
        </is>
      </c>
      <c r="P257" s="31" t="inlineStr">
        <is>
          <t>Open</t>
        </is>
      </c>
      <c r="Q257" s="36" t="n"/>
    </row>
    <row r="258">
      <c r="A258" s="30">
        <f>RANK(B258,$B$2:$B$551,1)</f>
        <v/>
      </c>
      <c r="B258" s="46">
        <f>AVERAGE(G258,I258,J258)</f>
        <v/>
      </c>
      <c r="C258" s="31" t="inlineStr">
        <is>
          <t>[Person_16]</t>
        </is>
      </c>
      <c r="D258" s="66" t="n">
        <v>307.980142808569</v>
      </c>
      <c r="E258" s="66" t="n">
        <v>0</v>
      </c>
      <c r="F258" s="66" t="n">
        <v>1913.68989935396</v>
      </c>
      <c r="G258" s="33" t="n">
        <v>339</v>
      </c>
      <c r="H258" s="32" t="n">
        <v>115.72</v>
      </c>
      <c r="I258" s="34" t="n">
        <v>300</v>
      </c>
      <c r="J258" s="34" t="n">
        <v>205</v>
      </c>
      <c r="K258" s="68" t="n">
        <v>0.408237431859479</v>
      </c>
      <c r="L258" s="34" t="inlineStr">
        <is>
          <t>C</t>
        </is>
      </c>
      <c r="M258" s="31" t="inlineStr">
        <is>
          <t>047787</t>
        </is>
      </c>
      <c r="N258" s="31" t="inlineStr">
        <is>
          <t>[Person_52]</t>
        </is>
      </c>
      <c r="O258" s="31" t="inlineStr">
        <is>
          <t>Public District</t>
        </is>
      </c>
      <c r="P258" s="31" t="inlineStr">
        <is>
          <t>Open</t>
        </is>
      </c>
      <c r="Q258" s="36" t="n"/>
    </row>
    <row r="259">
      <c r="A259" s="30">
        <f>RANK(B259,$B$2:$B$551,1)</f>
        <v/>
      </c>
      <c r="B259" s="46">
        <f>AVERAGE(G259,I259,J259)</f>
        <v/>
      </c>
      <c r="C259" s="31" t="inlineStr">
        <is>
          <t>Eastern Local</t>
        </is>
      </c>
      <c r="D259" s="66" t="n">
        <v>139.187134502924</v>
      </c>
      <c r="E259" s="66" t="n">
        <v>38</v>
      </c>
      <c r="F259" s="66" t="n">
        <v>832.260233918129</v>
      </c>
      <c r="G259" s="33" t="n">
        <v>157</v>
      </c>
      <c r="H259" s="32" t="n">
        <v>113.78</v>
      </c>
      <c r="I259" s="34" t="n">
        <v>504</v>
      </c>
      <c r="J259" s="34" t="n">
        <v>184</v>
      </c>
      <c r="K259" s="68" t="n">
        <v>0.633130271790066</v>
      </c>
      <c r="L259" s="34" t="inlineStr">
        <is>
          <t>C</t>
        </is>
      </c>
      <c r="M259" s="31" t="inlineStr">
        <is>
          <t>048512</t>
        </is>
      </c>
      <c r="N259" s="31" t="inlineStr">
        <is>
          <t>Meigs</t>
        </is>
      </c>
      <c r="O259" s="31" t="inlineStr">
        <is>
          <t>Public District</t>
        </is>
      </c>
      <c r="P259" s="31" t="inlineStr">
        <is>
          <t>Open</t>
        </is>
      </c>
      <c r="Q259" s="36" t="n"/>
    </row>
    <row r="260">
      <c r="A260" s="30">
        <f>RANK(B260,$B$2:$B$551,1)</f>
        <v/>
      </c>
      <c r="B260" s="46">
        <f>AVERAGE(G260,I260,J260)</f>
        <v/>
      </c>
      <c r="C260" s="31" t="inlineStr">
        <is>
          <t>[Person_53]</t>
        </is>
      </c>
      <c r="D260" s="66" t="n">
        <v>585.680473372781</v>
      </c>
      <c r="E260" s="66" t="n">
        <v>13.698224852071</v>
      </c>
      <c r="F260" s="66" t="n">
        <v>2287.79225042947</v>
      </c>
      <c r="G260" s="33" t="n">
        <v>163</v>
      </c>
      <c r="H260" s="32" t="n">
        <v>112.89</v>
      </c>
      <c r="I260" s="34" t="n">
        <v>545</v>
      </c>
      <c r="J260" s="34" t="n">
        <v>139</v>
      </c>
      <c r="K260" s="68" t="n">
        <v>0.9980234712785671</v>
      </c>
      <c r="L260" s="34" t="inlineStr">
        <is>
          <t>C</t>
        </is>
      </c>
      <c r="M260" s="31" t="inlineStr">
        <is>
          <t>050500</t>
        </is>
      </c>
      <c r="N260" s="31" t="inlineStr">
        <is>
          <t>Washington</t>
        </is>
      </c>
      <c r="O260" s="31" t="inlineStr">
        <is>
          <t>Public District</t>
        </is>
      </c>
      <c r="P260" s="31" t="inlineStr">
        <is>
          <t>Open</t>
        </is>
      </c>
      <c r="Q260" s="36" t="n"/>
    </row>
    <row r="261">
      <c r="A261" s="30">
        <f>RANK(B261,$B$2:$B$551,1)</f>
        <v/>
      </c>
      <c r="B261" s="46">
        <f>AVERAGE(G261,I261,J261)</f>
        <v/>
      </c>
      <c r="C261" s="31" t="inlineStr">
        <is>
          <t>[Person_54]</t>
        </is>
      </c>
      <c r="D261" s="66" t="n">
        <v>392.452943054137</v>
      </c>
      <c r="E261" s="66" t="n">
        <v>0</v>
      </c>
      <c r="F261" s="66" t="n">
        <v>1503.30970289542</v>
      </c>
      <c r="G261" s="33" t="n">
        <v>172</v>
      </c>
      <c r="H261" s="32" t="n">
        <v>113.13</v>
      </c>
      <c r="I261" s="34" t="n">
        <v>534</v>
      </c>
      <c r="J261" s="34" t="n">
        <v>141</v>
      </c>
      <c r="K261" s="68" t="n">
        <v>0.96610960694613</v>
      </c>
      <c r="L261" s="34" t="inlineStr">
        <is>
          <t>C</t>
        </is>
      </c>
      <c r="M261" s="31" t="inlineStr">
        <is>
          <t>049627</t>
        </is>
      </c>
      <c r="N261" s="31" t="inlineStr">
        <is>
          <t>Scioto</t>
        </is>
      </c>
      <c r="O261" s="31" t="inlineStr">
        <is>
          <t>Public District</t>
        </is>
      </c>
      <c r="P261" s="31" t="inlineStr">
        <is>
          <t>Open</t>
        </is>
      </c>
      <c r="Q261" s="36" t="n"/>
    </row>
    <row r="262">
      <c r="A262" s="30">
        <f>RANK(B262,$B$2:$B$551,1)</f>
        <v/>
      </c>
      <c r="B262" s="46">
        <f>AVERAGE(G262,I262,J262)</f>
        <v/>
      </c>
      <c r="C262" s="31" t="inlineStr">
        <is>
          <t>[Person_3]</t>
        </is>
      </c>
      <c r="D262" s="66" t="n">
        <v>92.2009251857969</v>
      </c>
      <c r="E262" s="66" t="n">
        <v>0</v>
      </c>
      <c r="F262" s="66" t="n">
        <v>556.1083164327</v>
      </c>
      <c r="G262" s="33" t="n">
        <v>325</v>
      </c>
      <c r="H262" s="32" t="n">
        <v>114.46</v>
      </c>
      <c r="I262" s="34" t="n">
        <v>458</v>
      </c>
      <c r="J262" s="34" t="n">
        <v>64</v>
      </c>
      <c r="K262" s="68" t="n">
        <v>1.91857043959848</v>
      </c>
      <c r="L262" s="34" t="inlineStr">
        <is>
          <t>B</t>
        </is>
      </c>
      <c r="M262" s="31" t="inlineStr">
        <is>
          <t>049619</t>
        </is>
      </c>
      <c r="N262" s="31" t="inlineStr">
        <is>
          <t>Scioto</t>
        </is>
      </c>
      <c r="O262" s="31" t="inlineStr">
        <is>
          <t>Public District</t>
        </is>
      </c>
      <c r="P262" s="31" t="inlineStr">
        <is>
          <t>Open</t>
        </is>
      </c>
      <c r="Q262" s="36" t="n"/>
    </row>
    <row r="263">
      <c r="A263" s="30">
        <f>RANK(B263,$B$2:$B$551,1)</f>
        <v/>
      </c>
      <c r="B263" s="46">
        <f>AVERAGE(G263,I263,J263)</f>
        <v/>
      </c>
      <c r="C263" s="31" t="inlineStr">
        <is>
          <t>Poland Local</t>
        </is>
      </c>
      <c r="D263" s="66" t="n">
        <v>159.871638418079</v>
      </c>
      <c r="E263" s="66" t="n">
        <v>20</v>
      </c>
      <c r="F263" s="66" t="n">
        <v>2163.64250559173</v>
      </c>
      <c r="G263" s="33" t="n">
        <v>511</v>
      </c>
      <c r="H263" s="32" t="n">
        <v>117</v>
      </c>
      <c r="I263" s="34" t="n">
        <v>96</v>
      </c>
      <c r="J263" s="34" t="n">
        <v>240</v>
      </c>
      <c r="K263" s="68" t="n">
        <v>0.211383424701709</v>
      </c>
      <c r="L263" s="34" t="inlineStr">
        <is>
          <t>C</t>
        </is>
      </c>
      <c r="M263" s="31" t="inlineStr">
        <is>
          <t>048348</t>
        </is>
      </c>
      <c r="N263" s="31" t="inlineStr">
        <is>
          <t>Mahoning</t>
        </is>
      </c>
      <c r="O263" s="31" t="inlineStr">
        <is>
          <t>Public District</t>
        </is>
      </c>
      <c r="P263" s="31" t="inlineStr">
        <is>
          <t>Open</t>
        </is>
      </c>
      <c r="Q263" s="36" t="n"/>
    </row>
    <row r="264">
      <c r="A264" s="30">
        <f>RANK(B264,$B$2:$B$551,1)</f>
        <v/>
      </c>
      <c r="B264" s="46">
        <f>AVERAGE(G264,I264,J264)</f>
        <v/>
      </c>
      <c r="C264" s="31" t="inlineStr">
        <is>
          <t>Ansonia Local</t>
        </is>
      </c>
      <c r="D264" s="66" t="n">
        <v>66.4479217327752</v>
      </c>
      <c r="E264" s="66" t="n">
        <v>26</v>
      </c>
      <c r="F264" s="66" t="n">
        <v>693.282392691688</v>
      </c>
      <c r="G264" s="33" t="n">
        <v>299</v>
      </c>
      <c r="H264" s="32" t="n">
        <v>115.94</v>
      </c>
      <c r="I264" s="34" t="n">
        <v>266</v>
      </c>
      <c r="J264" s="34" t="inlineStr">
        <is>
          <t>NR</t>
        </is>
      </c>
      <c r="K264" s="68" t="inlineStr">
        <is>
          <t>NR</t>
        </is>
      </c>
      <c r="L264" s="34" t="inlineStr">
        <is>
          <t>NR</t>
        </is>
      </c>
      <c r="M264" s="31" t="inlineStr">
        <is>
          <t>046623</t>
        </is>
      </c>
      <c r="N264" s="31" t="inlineStr">
        <is>
          <t>Darke</t>
        </is>
      </c>
      <c r="O264" s="31" t="inlineStr">
        <is>
          <t>Public District</t>
        </is>
      </c>
      <c r="P264" s="31" t="inlineStr">
        <is>
          <t>Open</t>
        </is>
      </c>
      <c r="Q264" s="36" t="inlineStr">
        <is>
          <t>Not rated due to small number of students identified as gifted in tested grades and subjects</t>
        </is>
      </c>
    </row>
    <row r="265">
      <c r="A265" s="30">
        <f>RANK(B265,$B$2:$B$551,1)</f>
        <v/>
      </c>
      <c r="B265" s="46">
        <f>AVERAGE(G265,I265,J265)</f>
        <v/>
      </c>
      <c r="C265" s="31" t="inlineStr">
        <is>
          <t>Waynesfield-Goshen Local</t>
        </is>
      </c>
      <c r="D265" s="66" t="n">
        <v>34.9537572254335</v>
      </c>
      <c r="E265" s="66" t="n">
        <v>9</v>
      </c>
      <c r="F265" s="66" t="n">
        <v>540.986845420219</v>
      </c>
      <c r="G265" s="33" t="n">
        <v>498</v>
      </c>
      <c r="H265" s="32" t="n">
        <v>117.24</v>
      </c>
      <c r="I265" s="34" t="n">
        <v>67</v>
      </c>
      <c r="J265" s="34" t="inlineStr">
        <is>
          <t>NR</t>
        </is>
      </c>
      <c r="K265" s="68" t="inlineStr">
        <is>
          <t>NR</t>
        </is>
      </c>
      <c r="L265" s="34" t="inlineStr">
        <is>
          <t>NR</t>
        </is>
      </c>
      <c r="M265" s="31" t="inlineStr">
        <is>
          <t>045971</t>
        </is>
      </c>
      <c r="N265" s="31" t="inlineStr">
        <is>
          <t>Auglaize</t>
        </is>
      </c>
      <c r="O265" s="31" t="inlineStr">
        <is>
          <t>Public District</t>
        </is>
      </c>
      <c r="P265" s="31" t="inlineStr">
        <is>
          <t>Open</t>
        </is>
      </c>
      <c r="Q265" s="36" t="inlineStr">
        <is>
          <t>Not rated due to small number of students identified as gifted in tested grades and subjects</t>
        </is>
      </c>
    </row>
    <row r="266">
      <c r="A266" s="30">
        <f>RANK(B266,$B$2:$B$551,1)</f>
        <v/>
      </c>
      <c r="B266" s="46">
        <f>AVERAGE(G266,I266,J266)</f>
        <v/>
      </c>
      <c r="C266" s="31" t="inlineStr">
        <is>
          <t>Old Fort Local</t>
        </is>
      </c>
      <c r="D266" s="66" t="n">
        <v>30.0102857142857</v>
      </c>
      <c r="E266" s="66" t="n">
        <v>0</v>
      </c>
      <c r="F266" s="66" t="n">
        <v>451.092357603687</v>
      </c>
      <c r="G266" s="33" t="n">
        <v>556</v>
      </c>
      <c r="H266" s="32" t="n">
        <v>118.5</v>
      </c>
      <c r="I266" s="34" t="n">
        <v>9</v>
      </c>
      <c r="J266" s="34" t="inlineStr">
        <is>
          <t>NR</t>
        </is>
      </c>
      <c r="K266" s="68" t="inlineStr">
        <is>
          <t>NR</t>
        </is>
      </c>
      <c r="L266" s="34" t="inlineStr">
        <is>
          <t>NR</t>
        </is>
      </c>
      <c r="M266" s="31" t="inlineStr">
        <is>
          <t>049726</t>
        </is>
      </c>
      <c r="N266" s="31" t="inlineStr">
        <is>
          <t>Seneca</t>
        </is>
      </c>
      <c r="O266" s="31" t="inlineStr">
        <is>
          <t>Public District</t>
        </is>
      </c>
      <c r="P266" s="31" t="inlineStr">
        <is>
          <t>Open</t>
        </is>
      </c>
      <c r="Q266" s="36" t="inlineStr">
        <is>
          <t>Not rated due to small number of students identified as gifted in tested grades and subjects</t>
        </is>
      </c>
    </row>
    <row r="267">
      <c r="A267" s="30">
        <f>RANK(B267,$B$2:$B$551,1)</f>
        <v/>
      </c>
      <c r="B267" s="46">
        <f>AVERAGE(G267,I267,J267)</f>
        <v/>
      </c>
      <c r="C267" s="31" t="inlineStr">
        <is>
          <t>Federal Hocking Local</t>
        </is>
      </c>
      <c r="D267" s="66" t="n">
        <v>170.890173410405</v>
      </c>
      <c r="E267" s="66" t="n">
        <v>141.722543352601</v>
      </c>
      <c r="F267" s="66" t="n">
        <v>1019.76852507925</v>
      </c>
      <c r="G267" s="33" t="n">
        <v>30</v>
      </c>
      <c r="H267" s="32" t="n">
        <v>109.71</v>
      </c>
      <c r="I267" s="34" t="n">
        <v>587</v>
      </c>
      <c r="J267" s="34" t="n">
        <v>235</v>
      </c>
      <c r="K267" s="68" t="n">
        <v>0.246605555172651</v>
      </c>
      <c r="L267" s="34" t="inlineStr">
        <is>
          <t>C</t>
        </is>
      </c>
      <c r="M267" s="31" t="inlineStr">
        <is>
          <t>045914</t>
        </is>
      </c>
      <c r="N267" s="31" t="inlineStr">
        <is>
          <t>Athens</t>
        </is>
      </c>
      <c r="O267" s="31" t="inlineStr">
        <is>
          <t>Public District</t>
        </is>
      </c>
      <c r="P267" s="31" t="inlineStr">
        <is>
          <t>Open</t>
        </is>
      </c>
      <c r="Q267" s="36" t="n"/>
    </row>
    <row r="268">
      <c r="A268" s="30">
        <f>RANK(B268,$B$2:$B$551,1)</f>
        <v/>
      </c>
      <c r="B268" s="46">
        <f>AVERAGE(G268,I268,J268)</f>
        <v/>
      </c>
      <c r="C268" s="31" t="inlineStr">
        <is>
          <t>Galion City</t>
        </is>
      </c>
      <c r="D268" s="66" t="n">
        <v>230.120156030796</v>
      </c>
      <c r="E268" s="66" t="n">
        <v>50.1257142857143</v>
      </c>
      <c r="F268" s="66" t="n">
        <v>1914.07567839359</v>
      </c>
      <c r="G268" s="33" t="n">
        <v>301</v>
      </c>
      <c r="H268" s="32" t="n">
        <v>114.26</v>
      </c>
      <c r="I268" s="34" t="n">
        <v>473</v>
      </c>
      <c r="J268" s="34" t="n">
        <v>83</v>
      </c>
      <c r="K268" s="68" t="n">
        <v>1.56619843640755</v>
      </c>
      <c r="L268" s="34" t="inlineStr">
        <is>
          <t>B</t>
        </is>
      </c>
      <c r="M268" s="31" t="inlineStr">
        <is>
          <t>044024</t>
        </is>
      </c>
      <c r="N268" s="31" t="inlineStr">
        <is>
          <t>Crawford</t>
        </is>
      </c>
      <c r="O268" s="31" t="inlineStr">
        <is>
          <t>Public District</t>
        </is>
      </c>
      <c r="P268" s="31" t="inlineStr">
        <is>
          <t>Open</t>
        </is>
      </c>
      <c r="Q268" s="36" t="n"/>
    </row>
    <row r="269">
      <c r="A269" s="30">
        <f>RANK(B269,$B$2:$B$551,1)</f>
        <v/>
      </c>
      <c r="B269" s="46">
        <f>AVERAGE(G269,I269,J269)</f>
        <v/>
      </c>
      <c r="C269" s="31" t="inlineStr">
        <is>
          <t>Hardin-Houston Local</t>
        </is>
      </c>
      <c r="D269" s="66" t="n">
        <v>61.5120145190563</v>
      </c>
      <c r="E269" s="66" t="n">
        <v>22.5057471264368</v>
      </c>
      <c r="F269" s="66" t="n">
        <v>915.003706933495</v>
      </c>
      <c r="G269" s="33" t="n">
        <v>449</v>
      </c>
      <c r="H269" s="32" t="n">
        <v>116.21</v>
      </c>
      <c r="I269" s="34" t="n">
        <v>211</v>
      </c>
      <c r="J269" s="34" t="n">
        <v>198</v>
      </c>
      <c r="K269" s="68" t="n">
        <v>0.468527931618744</v>
      </c>
      <c r="L269" s="34" t="inlineStr">
        <is>
          <t>C</t>
        </is>
      </c>
      <c r="M269" s="31" t="inlineStr">
        <is>
          <t>049791</t>
        </is>
      </c>
      <c r="N269" s="31" t="inlineStr">
        <is>
          <t>Shelby</t>
        </is>
      </c>
      <c r="O269" s="31" t="inlineStr">
        <is>
          <t>Public District</t>
        </is>
      </c>
      <c r="P269" s="31" t="inlineStr">
        <is>
          <t>Open</t>
        </is>
      </c>
      <c r="Q269" s="36" t="n"/>
    </row>
    <row r="270">
      <c r="A270" s="30">
        <f>RANK(B270,$B$2:$B$551,1)</f>
        <v/>
      </c>
      <c r="B270" s="46">
        <f>AVERAGE(G270,I270,J270)</f>
        <v/>
      </c>
      <c r="C270" s="31" t="inlineStr">
        <is>
          <t>Miamisburg City</t>
        </is>
      </c>
      <c r="D270" s="66" t="n">
        <v>1213.93169458128</v>
      </c>
      <c r="E270" s="66" t="n">
        <v>137.422857142857</v>
      </c>
      <c r="F270" s="66" t="n">
        <v>5314.28888463655</v>
      </c>
      <c r="G270" s="33" t="n">
        <v>141</v>
      </c>
      <c r="H270" s="32" t="n">
        <v>116.15</v>
      </c>
      <c r="I270" s="34" t="n">
        <v>224</v>
      </c>
      <c r="J270" s="34" t="n">
        <v>499</v>
      </c>
      <c r="K270" s="68" t="n">
        <v>-1.93265875785066</v>
      </c>
      <c r="L270" s="34" t="inlineStr">
        <is>
          <t>D</t>
        </is>
      </c>
      <c r="M270" s="31" t="inlineStr">
        <is>
          <t>044396</t>
        </is>
      </c>
      <c r="N270" s="31" t="inlineStr">
        <is>
          <t>Montgomery</t>
        </is>
      </c>
      <c r="O270" s="31" t="inlineStr">
        <is>
          <t>Public District</t>
        </is>
      </c>
      <c r="P270" s="31" t="inlineStr">
        <is>
          <t>Open</t>
        </is>
      </c>
      <c r="Q270" s="36" t="n"/>
    </row>
    <row r="271" ht="22.5" customHeight="1">
      <c r="A271" s="30">
        <f>RANK(B271,$B$2:$B$551,1)</f>
        <v/>
      </c>
      <c r="B271" s="46">
        <f>AVERAGE(G271,I271,J271)</f>
        <v/>
      </c>
      <c r="C271" s="31" t="inlineStr">
        <is>
          <t>Cleveland Heights-University Heights City</t>
        </is>
      </c>
      <c r="D271" s="66" t="n">
        <v>807.545719385662</v>
      </c>
      <c r="E271" s="66" t="n">
        <v>123.193400770713</v>
      </c>
      <c r="F271" s="66" t="n">
        <v>5300.12601883309</v>
      </c>
      <c r="G271" s="33" t="n">
        <v>255</v>
      </c>
      <c r="H271" s="32" t="n">
        <v>111.69</v>
      </c>
      <c r="I271" s="34" t="n">
        <v>572</v>
      </c>
      <c r="J271" s="34" t="n">
        <v>38</v>
      </c>
      <c r="K271" s="68" t="n">
        <v>2.38439902493906</v>
      </c>
      <c r="L271" s="34" t="inlineStr">
        <is>
          <t>A</t>
        </is>
      </c>
      <c r="M271" s="31" t="inlineStr">
        <is>
          <t>043794</t>
        </is>
      </c>
      <c r="N271" s="31" t="inlineStr">
        <is>
          <t>Cuyahoga</t>
        </is>
      </c>
      <c r="O271" s="31" t="inlineStr">
        <is>
          <t>Public District</t>
        </is>
      </c>
      <c r="P271" s="31" t="inlineStr">
        <is>
          <t>Open</t>
        </is>
      </c>
      <c r="Q271" s="36" t="n"/>
    </row>
    <row r="272">
      <c r="A272" s="30">
        <f>RANK(B272,$B$2:$B$551,1)</f>
        <v/>
      </c>
      <c r="B272" s="46">
        <f>AVERAGE(G272,I272,J272)</f>
        <v/>
      </c>
      <c r="C272" s="31" t="inlineStr">
        <is>
          <t>Hicksville Exempted Village</t>
        </is>
      </c>
      <c r="D272" s="66" t="n">
        <v>57.7456647398844</v>
      </c>
      <c r="E272" s="66" t="n">
        <v>25.7630057803468</v>
      </c>
      <c r="F272" s="66" t="n">
        <v>924.962716763006</v>
      </c>
      <c r="G272" s="33" t="n">
        <v>446</v>
      </c>
      <c r="H272" s="32" t="n">
        <v>118.91</v>
      </c>
      <c r="I272" s="34" t="n">
        <v>6</v>
      </c>
      <c r="J272" s="34" t="n">
        <v>413</v>
      </c>
      <c r="K272" s="68" t="n">
        <v>-1.07801993971713</v>
      </c>
      <c r="L272" s="34" t="inlineStr">
        <is>
          <t>D</t>
        </is>
      </c>
      <c r="M272" s="31" t="inlineStr">
        <is>
          <t>045419</t>
        </is>
      </c>
      <c r="N272" s="31" t="inlineStr">
        <is>
          <t>Defiance</t>
        </is>
      </c>
      <c r="O272" s="31" t="inlineStr">
        <is>
          <t>Public District</t>
        </is>
      </c>
      <c r="P272" s="31" t="inlineStr">
        <is>
          <t>Open</t>
        </is>
      </c>
      <c r="Q272" s="36" t="n"/>
    </row>
    <row r="273">
      <c r="A273" s="30">
        <f>RANK(B273,$B$2:$B$551,1)</f>
        <v/>
      </c>
      <c r="B273" s="46">
        <f>AVERAGE(G273,I273,J273)</f>
        <v/>
      </c>
      <c r="C273" s="31" t="inlineStr">
        <is>
          <t>Trimble Local</t>
        </is>
      </c>
      <c r="D273" s="66" t="n">
        <v>122.491329479769</v>
      </c>
      <c r="E273" s="66" t="n">
        <v>28</v>
      </c>
      <c r="F273" s="66" t="n">
        <v>859.7221144881599</v>
      </c>
      <c r="G273" s="33" t="n">
        <v>241</v>
      </c>
      <c r="H273" s="32" t="n">
        <v>113.56</v>
      </c>
      <c r="I273" s="34" t="n">
        <v>517</v>
      </c>
      <c r="J273" s="34" t="n">
        <v>108</v>
      </c>
      <c r="K273" s="68" t="n">
        <v>1.30992292870906</v>
      </c>
      <c r="L273" s="34" t="inlineStr">
        <is>
          <t>B</t>
        </is>
      </c>
      <c r="M273" s="31" t="inlineStr">
        <is>
          <t>045922</t>
        </is>
      </c>
      <c r="N273" s="31" t="inlineStr">
        <is>
          <t>Athens</t>
        </is>
      </c>
      <c r="O273" s="31" t="inlineStr">
        <is>
          <t>Public District</t>
        </is>
      </c>
      <c r="P273" s="31" t="inlineStr">
        <is>
          <t>Open</t>
        </is>
      </c>
      <c r="Q273" s="36" t="n"/>
    </row>
    <row r="274">
      <c r="A274" s="30">
        <f>RANK(B274,$B$2:$B$551,1)</f>
        <v/>
      </c>
      <c r="B274" s="46">
        <f>AVERAGE(G274,I274,J274)</f>
        <v/>
      </c>
      <c r="C274" s="31" t="inlineStr">
        <is>
          <t>Ada Exempted Village</t>
        </is>
      </c>
      <c r="D274" s="66" t="n">
        <v>137.775617817069</v>
      </c>
      <c r="E274" s="66" t="n">
        <v>28.0404624277457</v>
      </c>
      <c r="F274" s="66" t="n">
        <v>895.113184587206</v>
      </c>
      <c r="G274" s="33" t="n">
        <v>229</v>
      </c>
      <c r="H274" s="32" t="n">
        <v>115.98</v>
      </c>
      <c r="I274" s="34" t="n">
        <v>262</v>
      </c>
      <c r="J274" s="34" t="n">
        <v>377</v>
      </c>
      <c r="K274" s="68" t="n">
        <v>-0.859342083941014</v>
      </c>
      <c r="L274" s="34" t="inlineStr">
        <is>
          <t>C</t>
        </is>
      </c>
      <c r="M274" s="31" t="inlineStr">
        <is>
          <t>045187</t>
        </is>
      </c>
      <c r="N274" s="31" t="inlineStr">
        <is>
          <t>Hardin</t>
        </is>
      </c>
      <c r="O274" s="31" t="inlineStr">
        <is>
          <t>Public District</t>
        </is>
      </c>
      <c r="P274" s="31" t="inlineStr">
        <is>
          <t>Open</t>
        </is>
      </c>
      <c r="Q274" s="36" t="n"/>
    </row>
    <row r="275">
      <c r="A275" s="30">
        <f>RANK(B275,$B$2:$B$551,1)</f>
        <v/>
      </c>
      <c r="B275" s="46">
        <f>AVERAGE(G275,I275,J275)</f>
        <v/>
      </c>
      <c r="C275" s="31" t="inlineStr">
        <is>
          <t>Norton City</t>
        </is>
      </c>
      <c r="D275" s="66" t="n">
        <v>276.053189693051</v>
      </c>
      <c r="E275" s="66" t="n">
        <v>0</v>
      </c>
      <c r="F275" s="66" t="n">
        <v>2466.64376270393</v>
      </c>
      <c r="G275" s="33" t="n">
        <v>467</v>
      </c>
      <c r="H275" s="32" t="n">
        <v>116.61</v>
      </c>
      <c r="I275" s="34" t="n">
        <v>148</v>
      </c>
      <c r="J275" s="34" t="n">
        <v>253</v>
      </c>
      <c r="K275" s="68" t="n">
        <v>0.116455696202532</v>
      </c>
      <c r="L275" s="34" t="inlineStr">
        <is>
          <t>C</t>
        </is>
      </c>
      <c r="M275" s="31" t="inlineStr">
        <is>
          <t>044552</t>
        </is>
      </c>
      <c r="N275" s="31" t="inlineStr">
        <is>
          <t>Summit</t>
        </is>
      </c>
      <c r="O275" s="31" t="inlineStr">
        <is>
          <t>Public District</t>
        </is>
      </c>
      <c r="P275" s="31" t="inlineStr">
        <is>
          <t>Open</t>
        </is>
      </c>
      <c r="Q275" s="36" t="n"/>
    </row>
    <row r="276">
      <c r="A276" s="30">
        <f>RANK(B276,$B$2:$B$551,1)</f>
        <v/>
      </c>
      <c r="B276" s="46">
        <f>AVERAGE(G276,I276,J276)</f>
        <v/>
      </c>
      <c r="C276" s="31" t="inlineStr">
        <is>
          <t>[Person_8]</t>
        </is>
      </c>
      <c r="D276" s="66" t="n">
        <v>920.39418079096</v>
      </c>
      <c r="E276" s="66" t="n">
        <v>65.2372881355932</v>
      </c>
      <c r="F276" s="66" t="n">
        <v>4730.91757062147</v>
      </c>
      <c r="G276" s="33" t="n">
        <v>224</v>
      </c>
      <c r="H276" s="32" t="n">
        <v>115.17</v>
      </c>
      <c r="I276" s="34" t="n">
        <v>379</v>
      </c>
      <c r="J276" s="34" t="n">
        <v>266</v>
      </c>
      <c r="K276" s="68" t="n">
        <v>0.0114924915721728</v>
      </c>
      <c r="L276" s="34" t="inlineStr">
        <is>
          <t>C</t>
        </is>
      </c>
      <c r="M276" s="31" t="inlineStr">
        <is>
          <t>049924</t>
        </is>
      </c>
      <c r="N276" s="31" t="inlineStr">
        <is>
          <t>[Person_7]</t>
        </is>
      </c>
      <c r="O276" s="31" t="inlineStr">
        <is>
          <t>Public District</t>
        </is>
      </c>
      <c r="P276" s="31" t="inlineStr">
        <is>
          <t>Open</t>
        </is>
      </c>
      <c r="Q276" s="36" t="n"/>
    </row>
    <row r="277">
      <c r="A277" s="30">
        <f>RANK(B277,$B$2:$B$551,1)</f>
        <v/>
      </c>
      <c r="B277" s="46">
        <f>AVERAGE(G277,I277,J277)</f>
        <v/>
      </c>
      <c r="C277" s="31" t="inlineStr">
        <is>
          <t>Kalida Local</t>
        </is>
      </c>
      <c r="D277" s="66" t="n">
        <v>85</v>
      </c>
      <c r="E277" s="66" t="n">
        <v>0</v>
      </c>
      <c r="F277" s="66" t="n">
        <v>616.282441178958</v>
      </c>
      <c r="G277" s="33" t="n">
        <v>395</v>
      </c>
      <c r="H277" s="32" t="n">
        <v>115.49</v>
      </c>
      <c r="I277" s="34" t="n">
        <v>334</v>
      </c>
      <c r="J277" s="34" t="n">
        <v>143</v>
      </c>
      <c r="K277" s="68" t="n">
        <v>0.9549308569698191</v>
      </c>
      <c r="L277" s="34" t="inlineStr">
        <is>
          <t>C</t>
        </is>
      </c>
      <c r="M277" s="31" t="inlineStr">
        <is>
          <t>049346</t>
        </is>
      </c>
      <c r="N277" s="31" t="inlineStr">
        <is>
          <t>Putnam</t>
        </is>
      </c>
      <c r="O277" s="31" t="inlineStr">
        <is>
          <t>Public District</t>
        </is>
      </c>
      <c r="P277" s="31" t="inlineStr">
        <is>
          <t>Open</t>
        </is>
      </c>
      <c r="Q277" s="36" t="n"/>
    </row>
    <row r="278">
      <c r="A278" s="30">
        <f>RANK(B278,$B$2:$B$551,1)</f>
        <v/>
      </c>
      <c r="B278" s="46">
        <f>AVERAGE(G278,I278,J278)</f>
        <v/>
      </c>
      <c r="C278" s="31" t="inlineStr">
        <is>
          <t>Elgin Local</t>
        </is>
      </c>
      <c r="D278" s="66" t="n">
        <v>105.761111111111</v>
      </c>
      <c r="E278" s="66" t="n">
        <v>79.84444444444441</v>
      </c>
      <c r="F278" s="66" t="n">
        <v>1107.62655555555</v>
      </c>
      <c r="G278" s="33" t="n">
        <v>176</v>
      </c>
      <c r="H278" s="32" t="n">
        <v>110.71</v>
      </c>
      <c r="I278" s="34" t="n">
        <v>583</v>
      </c>
      <c r="J278" s="34" t="n">
        <v>115</v>
      </c>
      <c r="K278" s="68" t="n">
        <v>1.24794207645563</v>
      </c>
      <c r="L278" s="34" t="inlineStr">
        <is>
          <t>B</t>
        </is>
      </c>
      <c r="M278" s="31" t="inlineStr">
        <is>
          <t>048413</t>
        </is>
      </c>
      <c r="N278" s="31" t="inlineStr">
        <is>
          <t>Marion</t>
        </is>
      </c>
      <c r="O278" s="31" t="inlineStr">
        <is>
          <t>Public District</t>
        </is>
      </c>
      <c r="P278" s="31" t="inlineStr">
        <is>
          <t>Open</t>
        </is>
      </c>
      <c r="Q278" s="36" t="n"/>
    </row>
    <row r="279">
      <c r="A279" s="30">
        <f>RANK(B279,$B$2:$B$551,1)</f>
        <v/>
      </c>
      <c r="B279" s="46">
        <f>AVERAGE(G279,I279,J279)</f>
        <v/>
      </c>
      <c r="C279" s="31" t="inlineStr">
        <is>
          <t>Northwestern Local</t>
        </is>
      </c>
      <c r="D279" s="66" t="n">
        <v>116.954022988506</v>
      </c>
      <c r="E279" s="66" t="n">
        <v>23.1321839080459</v>
      </c>
      <c r="F279" s="66" t="n">
        <v>1417.61756766778</v>
      </c>
      <c r="G279" s="33" t="n">
        <v>454</v>
      </c>
      <c r="H279" s="32" t="n">
        <v>116.3</v>
      </c>
      <c r="I279" s="34" t="n">
        <v>197</v>
      </c>
      <c r="J279" s="34" t="n">
        <v>223</v>
      </c>
      <c r="K279" s="68" t="n">
        <v>0.303386004514673</v>
      </c>
      <c r="L279" s="34" t="inlineStr">
        <is>
          <t>C</t>
        </is>
      </c>
      <c r="M279" s="31" t="inlineStr">
        <is>
          <t>050575</t>
        </is>
      </c>
      <c r="N279" s="31" t="inlineStr">
        <is>
          <t>Wayne</t>
        </is>
      </c>
      <c r="O279" s="31" t="inlineStr">
        <is>
          <t>Public District</t>
        </is>
      </c>
      <c r="P279" s="31" t="inlineStr">
        <is>
          <t>Open</t>
        </is>
      </c>
      <c r="Q279" s="36" t="n"/>
    </row>
    <row r="280">
      <c r="A280" s="30">
        <f>RANK(B280,$B$2:$B$551,1)</f>
        <v/>
      </c>
      <c r="B280" s="46">
        <f>AVERAGE(G280,I280,J280)</f>
        <v/>
      </c>
      <c r="C280" s="31" t="inlineStr">
        <is>
          <t>Liberty Local</t>
        </is>
      </c>
      <c r="D280" s="66" t="n">
        <v>128.983178753268</v>
      </c>
      <c r="E280" s="66" t="n">
        <v>16.845798816568</v>
      </c>
      <c r="F280" s="66" t="n">
        <v>1285.11473235173</v>
      </c>
      <c r="G280" s="33" t="n">
        <v>427</v>
      </c>
      <c r="H280" s="32" t="n">
        <v>117.04</v>
      </c>
      <c r="I280" s="34" t="n">
        <v>89</v>
      </c>
      <c r="J280" s="34" t="n">
        <v>359</v>
      </c>
      <c r="K280" s="68" t="n">
        <v>-0.674219422667331</v>
      </c>
      <c r="L280" s="34" t="inlineStr">
        <is>
          <t>C</t>
        </is>
      </c>
      <c r="M280" s="31" t="inlineStr">
        <is>
          <t>050195</t>
        </is>
      </c>
      <c r="N280" s="31" t="inlineStr">
        <is>
          <t>Trumbull</t>
        </is>
      </c>
      <c r="O280" s="31" t="inlineStr">
        <is>
          <t>Public District</t>
        </is>
      </c>
      <c r="P280" s="31" t="inlineStr">
        <is>
          <t>Open</t>
        </is>
      </c>
      <c r="Q280" s="36" t="n"/>
    </row>
    <row r="281">
      <c r="A281" s="30">
        <f>RANK(B281,$B$2:$B$551,1)</f>
        <v/>
      </c>
      <c r="B281" s="46">
        <f>AVERAGE(G281,I281,J281)</f>
        <v/>
      </c>
      <c r="C281" s="31" t="inlineStr">
        <is>
          <t>Sidney City</t>
        </is>
      </c>
      <c r="D281" s="66" t="n">
        <v>302.356514285714</v>
      </c>
      <c r="E281" s="66" t="n">
        <v>237.163828571429</v>
      </c>
      <c r="F281" s="66" t="n">
        <v>3548.8759224516</v>
      </c>
      <c r="G281" s="33" t="n">
        <v>204</v>
      </c>
      <c r="H281" s="32" t="n">
        <v>115.76</v>
      </c>
      <c r="I281" s="34" t="n">
        <v>291</v>
      </c>
      <c r="J281" s="34" t="n">
        <v>384</v>
      </c>
      <c r="K281" s="68" t="n">
        <v>-0.903918094113014</v>
      </c>
      <c r="L281" s="34" t="inlineStr">
        <is>
          <t>C</t>
        </is>
      </c>
      <c r="M281" s="31" t="inlineStr">
        <is>
          <t>044784</t>
        </is>
      </c>
      <c r="N281" s="31" t="inlineStr">
        <is>
          <t>Shelby</t>
        </is>
      </c>
      <c r="O281" s="31" t="inlineStr">
        <is>
          <t>Public District</t>
        </is>
      </c>
      <c r="P281" s="31" t="inlineStr">
        <is>
          <t>Open</t>
        </is>
      </c>
      <c r="Q281" s="36" t="n"/>
    </row>
    <row r="282">
      <c r="A282" s="30">
        <f>RANK(B282,$B$2:$B$551,1)</f>
        <v/>
      </c>
      <c r="B282" s="46">
        <f>AVERAGE(G282,I282,J282)</f>
        <v/>
      </c>
      <c r="C282" s="31" t="inlineStr">
        <is>
          <t>Eaton Community City</t>
        </is>
      </c>
      <c r="D282" s="66" t="n">
        <v>203.532903091061</v>
      </c>
      <c r="E282" s="66" t="n">
        <v>0</v>
      </c>
      <c r="F282" s="66" t="n">
        <v>2112.3564743512</v>
      </c>
      <c r="G282" s="33" t="n">
        <v>503</v>
      </c>
      <c r="H282" s="32" t="n">
        <v>116.2</v>
      </c>
      <c r="I282" s="34" t="n">
        <v>214</v>
      </c>
      <c r="J282" s="34" t="n">
        <v>163</v>
      </c>
      <c r="K282" s="68" t="n">
        <v>0.8158991712029821</v>
      </c>
      <c r="L282" s="34" t="inlineStr">
        <is>
          <t>C</t>
        </is>
      </c>
      <c r="M282" s="31" t="inlineStr">
        <is>
          <t>043935</t>
        </is>
      </c>
      <c r="N282" s="31" t="inlineStr">
        <is>
          <t>Preble</t>
        </is>
      </c>
      <c r="O282" s="31" t="inlineStr">
        <is>
          <t>Public District</t>
        </is>
      </c>
      <c r="P282" s="31" t="inlineStr">
        <is>
          <t>Open</t>
        </is>
      </c>
      <c r="Q282" s="36" t="n"/>
    </row>
    <row r="283">
      <c r="A283" s="30">
        <f>RANK(B283,$B$2:$B$551,1)</f>
        <v/>
      </c>
      <c r="B283" s="46">
        <f>AVERAGE(G283,I283,J283)</f>
        <v/>
      </c>
      <c r="C283" s="31" t="inlineStr">
        <is>
          <t>Bucyrus City</t>
        </is>
      </c>
      <c r="D283" s="66" t="n">
        <v>194.830283173735</v>
      </c>
      <c r="E283" s="66" t="n">
        <v>91.62031805745551</v>
      </c>
      <c r="F283" s="66" t="n">
        <v>1480.81124950355</v>
      </c>
      <c r="G283" s="33" t="n">
        <v>156</v>
      </c>
      <c r="H283" s="32" t="n">
        <v>114.6</v>
      </c>
      <c r="I283" s="34" t="n">
        <v>446</v>
      </c>
      <c r="J283" s="34" t="n">
        <v>280</v>
      </c>
      <c r="K283" s="68" t="n">
        <v>-0.0415952854108134</v>
      </c>
      <c r="L283" s="34" t="inlineStr">
        <is>
          <t>C</t>
        </is>
      </c>
      <c r="M283" s="31" t="inlineStr">
        <is>
          <t>043687</t>
        </is>
      </c>
      <c r="N283" s="31" t="inlineStr">
        <is>
          <t>Crawford</t>
        </is>
      </c>
      <c r="O283" s="31" t="inlineStr">
        <is>
          <t>Public District</t>
        </is>
      </c>
      <c r="P283" s="31" t="inlineStr">
        <is>
          <t>Open</t>
        </is>
      </c>
      <c r="Q283" s="36" t="n"/>
    </row>
    <row r="284">
      <c r="A284" s="30">
        <f>RANK(B284,$B$2:$B$551,1)</f>
        <v/>
      </c>
      <c r="B284" s="46">
        <f>AVERAGE(G284,I284,J284)</f>
        <v/>
      </c>
      <c r="C284" s="31" t="inlineStr">
        <is>
          <t>West Geauga Local</t>
        </is>
      </c>
      <c r="D284" s="66" t="n">
        <v>281.501843575419</v>
      </c>
      <c r="E284" s="66" t="n">
        <v>0</v>
      </c>
      <c r="F284" s="66" t="n">
        <v>2113.50944134078</v>
      </c>
      <c r="G284" s="33" t="n">
        <v>403</v>
      </c>
      <c r="H284" s="32" t="n">
        <v>118.48</v>
      </c>
      <c r="I284" s="34" t="n">
        <v>10</v>
      </c>
      <c r="J284" s="34" t="n">
        <v>469</v>
      </c>
      <c r="K284" s="68" t="n">
        <v>-1.47649721448468</v>
      </c>
      <c r="L284" s="34" t="inlineStr">
        <is>
          <t>D</t>
        </is>
      </c>
      <c r="M284" s="31" t="inlineStr">
        <is>
          <t>047225</t>
        </is>
      </c>
      <c r="N284" s="31" t="inlineStr">
        <is>
          <t>[Person_5]</t>
        </is>
      </c>
      <c r="O284" s="31" t="inlineStr">
        <is>
          <t>Public District</t>
        </is>
      </c>
      <c r="P284" s="31" t="inlineStr">
        <is>
          <t>Open</t>
        </is>
      </c>
      <c r="Q284" s="36" t="n"/>
    </row>
    <row r="285">
      <c r="A285" s="30">
        <f>RANK(B285,$B$2:$B$551,1)</f>
        <v/>
      </c>
      <c r="B285" s="46">
        <f>AVERAGE(G285,I285,J285)</f>
        <v/>
      </c>
      <c r="C285" s="31" t="inlineStr">
        <is>
          <t>Miller City-New Cleveland Local</t>
        </is>
      </c>
      <c r="D285" s="66" t="n">
        <v>99</v>
      </c>
      <c r="E285" s="66" t="n">
        <v>0</v>
      </c>
      <c r="F285" s="66" t="n">
        <v>458.937597330367</v>
      </c>
      <c r="G285" s="33" t="n">
        <v>240</v>
      </c>
      <c r="H285" s="32" t="n">
        <v>116.23</v>
      </c>
      <c r="I285" s="34" t="n">
        <v>209</v>
      </c>
      <c r="J285" s="34" t="n">
        <v>434</v>
      </c>
      <c r="K285" s="68" t="n">
        <v>-1.1651451430916</v>
      </c>
      <c r="L285" s="34" t="inlineStr">
        <is>
          <t>D</t>
        </is>
      </c>
      <c r="M285" s="31" t="inlineStr">
        <is>
          <t>049361</t>
        </is>
      </c>
      <c r="N285" s="31" t="inlineStr">
        <is>
          <t>Putnam</t>
        </is>
      </c>
      <c r="O285" s="31" t="inlineStr">
        <is>
          <t>Public District</t>
        </is>
      </c>
      <c r="P285" s="31" t="inlineStr">
        <is>
          <t>Open</t>
        </is>
      </c>
      <c r="Q285" s="36" t="n"/>
    </row>
    <row r="286">
      <c r="A286" s="30">
        <f>RANK(B286,$B$2:$B$551,1)</f>
        <v/>
      </c>
      <c r="B286" s="46">
        <f>AVERAGE(G286,I286,J286)</f>
        <v/>
      </c>
      <c r="C286" s="31" t="inlineStr">
        <is>
          <t>Pymatuning Valley Local</t>
        </is>
      </c>
      <c r="D286" s="66" t="n">
        <v>134.694195402299</v>
      </c>
      <c r="E286" s="66" t="n">
        <v>29.1107471264368</v>
      </c>
      <c r="F286" s="66" t="n">
        <v>1301.05902811453</v>
      </c>
      <c r="G286" s="33" t="n">
        <v>363</v>
      </c>
      <c r="H286" s="32" t="n">
        <v>115.92</v>
      </c>
      <c r="I286" s="34" t="n">
        <v>268</v>
      </c>
      <c r="J286" s="34" t="n">
        <v>262</v>
      </c>
      <c r="K286" s="68" t="n">
        <v>0.0469234921063284</v>
      </c>
      <c r="L286" s="34" t="inlineStr">
        <is>
          <t>C</t>
        </is>
      </c>
      <c r="M286" s="31" t="inlineStr">
        <is>
          <t>045880</t>
        </is>
      </c>
      <c r="N286" s="31" t="inlineStr">
        <is>
          <t>Ashtabula</t>
        </is>
      </c>
      <c r="O286" s="31" t="inlineStr">
        <is>
          <t>Public District</t>
        </is>
      </c>
      <c r="P286" s="31" t="inlineStr">
        <is>
          <t>Open</t>
        </is>
      </c>
      <c r="Q286" s="36" t="n"/>
    </row>
    <row r="287">
      <c r="A287" s="30">
        <f>RANK(B287,$B$2:$B$551,1)</f>
        <v/>
      </c>
      <c r="B287" s="46">
        <f>AVERAGE(G287,I287,J287)</f>
        <v/>
      </c>
      <c r="C287" s="31" t="inlineStr">
        <is>
          <t>Washington Local</t>
        </is>
      </c>
      <c r="D287" s="66" t="n">
        <v>849.432584269663</v>
      </c>
      <c r="E287" s="66" t="n">
        <v>206.182584269663</v>
      </c>
      <c r="F287" s="66" t="n">
        <v>6696.25126857557</v>
      </c>
      <c r="G287" s="33" t="n">
        <v>273</v>
      </c>
      <c r="H287" s="32" t="n">
        <v>114.91</v>
      </c>
      <c r="I287" s="34" t="n">
        <v>414</v>
      </c>
      <c r="J287" s="34" t="n">
        <v>207</v>
      </c>
      <c r="K287" s="68" t="n">
        <v>0.396098661937772</v>
      </c>
      <c r="L287" s="34" t="inlineStr">
        <is>
          <t>C</t>
        </is>
      </c>
      <c r="M287" s="31" t="inlineStr">
        <is>
          <t>048231</t>
        </is>
      </c>
      <c r="N287" s="31" t="inlineStr">
        <is>
          <t>Lucas</t>
        </is>
      </c>
      <c r="O287" s="31" t="inlineStr">
        <is>
          <t>Public District</t>
        </is>
      </c>
      <c r="P287" s="31" t="inlineStr">
        <is>
          <t>Open</t>
        </is>
      </c>
      <c r="Q287" s="36" t="n"/>
    </row>
    <row r="288">
      <c r="A288" s="30">
        <f>RANK(B288,$B$2:$B$551,1)</f>
        <v/>
      </c>
      <c r="B288" s="46">
        <f>AVERAGE(G288,I288,J288)</f>
        <v/>
      </c>
      <c r="C288" s="31" t="inlineStr">
        <is>
          <t>Eastern Local</t>
        </is>
      </c>
      <c r="D288" s="66" t="n">
        <v>133.096590909091</v>
      </c>
      <c r="E288" s="66" t="n">
        <v>7.86363636363636</v>
      </c>
      <c r="F288" s="66" t="n">
        <v>806.7106250000001</v>
      </c>
      <c r="G288" s="33" t="n">
        <v>283</v>
      </c>
      <c r="H288" s="32" t="n">
        <v>114.88</v>
      </c>
      <c r="I288" s="34" t="n">
        <v>422</v>
      </c>
      <c r="J288" s="34" t="n">
        <v>191</v>
      </c>
      <c r="K288" s="68" t="n">
        <v>0.582974207242555</v>
      </c>
      <c r="L288" s="34" t="inlineStr">
        <is>
          <t>C</t>
        </is>
      </c>
      <c r="M288" s="31" t="inlineStr">
        <is>
          <t>049122</t>
        </is>
      </c>
      <c r="N288" s="31" t="inlineStr">
        <is>
          <t>Pike</t>
        </is>
      </c>
      <c r="O288" s="31" t="inlineStr">
        <is>
          <t>Public District</t>
        </is>
      </c>
      <c r="P288" s="31" t="inlineStr">
        <is>
          <t>Open</t>
        </is>
      </c>
      <c r="Q288" s="36" t="n"/>
    </row>
    <row r="289">
      <c r="A289" s="30">
        <f>RANK(B289,$B$2:$B$551,1)</f>
        <v/>
      </c>
      <c r="B289" s="46">
        <f>AVERAGE(G289,I289,J289)</f>
        <v/>
      </c>
      <c r="C289" s="31" t="inlineStr">
        <is>
          <t>Lucas Local</t>
        </is>
      </c>
      <c r="D289" s="66" t="n">
        <v>156.503217050333</v>
      </c>
      <c r="E289" s="66" t="n">
        <v>0</v>
      </c>
      <c r="F289" s="66" t="n">
        <v>583.596057530679</v>
      </c>
      <c r="G289" s="33" t="n">
        <v>165</v>
      </c>
      <c r="H289" s="32" t="n">
        <v>114.65</v>
      </c>
      <c r="I289" s="34" t="n">
        <v>443</v>
      </c>
      <c r="J289" s="34" t="n">
        <v>289</v>
      </c>
      <c r="K289" s="68" t="n">
        <v>-0.102493514744031</v>
      </c>
      <c r="L289" s="34" t="inlineStr">
        <is>
          <t>C</t>
        </is>
      </c>
      <c r="M289" s="31" t="inlineStr">
        <is>
          <t>049445</t>
        </is>
      </c>
      <c r="N289" s="31" t="inlineStr">
        <is>
          <t>Richland</t>
        </is>
      </c>
      <c r="O289" s="31" t="inlineStr">
        <is>
          <t>Public District</t>
        </is>
      </c>
      <c r="P289" s="31" t="inlineStr">
        <is>
          <t>Open</t>
        </is>
      </c>
      <c r="Q289" s="36" t="n"/>
    </row>
    <row r="290">
      <c r="A290" s="30">
        <f>RANK(B290,$B$2:$B$551,1)</f>
        <v/>
      </c>
      <c r="B290" s="46">
        <f>AVERAGE(G290,I290,J290)</f>
        <v/>
      </c>
      <c r="C290" s="31" t="inlineStr">
        <is>
          <t>New Bremen Local</t>
        </is>
      </c>
      <c r="D290" s="66" t="n">
        <v>225.844597701149</v>
      </c>
      <c r="E290" s="66" t="n">
        <v>45</v>
      </c>
      <c r="F290" s="66" t="n">
        <v>842.183567251462</v>
      </c>
      <c r="G290" s="33" t="n">
        <v>62</v>
      </c>
      <c r="H290" s="32" t="n">
        <v>114.07</v>
      </c>
      <c r="I290" s="34" t="n">
        <v>487</v>
      </c>
      <c r="J290" s="34" t="n">
        <v>352</v>
      </c>
      <c r="K290" s="68" t="n">
        <v>-0.594109904573873</v>
      </c>
      <c r="L290" s="34" t="inlineStr">
        <is>
          <t>C</t>
        </is>
      </c>
      <c r="M290" s="31" t="inlineStr">
        <is>
          <t>045955</t>
        </is>
      </c>
      <c r="N290" s="31" t="inlineStr">
        <is>
          <t>Auglaize</t>
        </is>
      </c>
      <c r="O290" s="31" t="inlineStr">
        <is>
          <t>Public District</t>
        </is>
      </c>
      <c r="P290" s="31" t="inlineStr">
        <is>
          <t>Open</t>
        </is>
      </c>
      <c r="Q290" s="36" t="n"/>
    </row>
    <row r="291">
      <c r="A291" s="30">
        <f>RANK(B291,$B$2:$B$551,1)</f>
        <v/>
      </c>
      <c r="B291" s="46">
        <f>AVERAGE(G291,I291,J291)</f>
        <v/>
      </c>
      <c r="C291" s="31" t="inlineStr">
        <is>
          <t>Arcadia Local</t>
        </is>
      </c>
      <c r="D291" s="66" t="n">
        <v>119.023529411765</v>
      </c>
      <c r="E291" s="66" t="n">
        <v>0</v>
      </c>
      <c r="F291" s="66" t="n">
        <v>558.918406072106</v>
      </c>
      <c r="G291" s="33" t="n">
        <v>243</v>
      </c>
      <c r="H291" s="32" t="n">
        <v>115</v>
      </c>
      <c r="I291" s="34" t="n">
        <v>396</v>
      </c>
      <c r="J291" s="34" t="n">
        <v>264</v>
      </c>
      <c r="K291" s="68" t="n">
        <v>0.0172804139906667</v>
      </c>
      <c r="L291" s="34" t="inlineStr">
        <is>
          <t>C</t>
        </is>
      </c>
      <c r="M291" s="31" t="inlineStr">
        <is>
          <t>047415</t>
        </is>
      </c>
      <c r="N291" s="31" t="inlineStr">
        <is>
          <t>Hancock</t>
        </is>
      </c>
      <c r="O291" s="31" t="inlineStr">
        <is>
          <t>Public District</t>
        </is>
      </c>
      <c r="P291" s="31" t="inlineStr">
        <is>
          <t>Open</t>
        </is>
      </c>
      <c r="Q291" s="36" t="n"/>
    </row>
    <row r="292">
      <c r="A292" s="30">
        <f>RANK(B292,$B$2:$B$551,1)</f>
        <v/>
      </c>
      <c r="B292" s="46">
        <f>AVERAGE(G292,I292,J292)</f>
        <v/>
      </c>
      <c r="C292" s="31" t="inlineStr">
        <is>
          <t>Van Wert City</t>
        </is>
      </c>
      <c r="D292" s="66" t="n">
        <v>288.568116967018</v>
      </c>
      <c r="E292" s="66" t="n">
        <v>46.6127167630058</v>
      </c>
      <c r="F292" s="66" t="n">
        <v>1930.09682186885</v>
      </c>
      <c r="G292" s="33" t="n">
        <v>256</v>
      </c>
      <c r="H292" s="32" t="n">
        <v>116.51</v>
      </c>
      <c r="I292" s="34" t="n">
        <v>167</v>
      </c>
      <c r="J292" s="34" t="n">
        <v>482</v>
      </c>
      <c r="K292" s="68" t="n">
        <v>-1.69214503876576</v>
      </c>
      <c r="L292" s="34" t="inlineStr">
        <is>
          <t>D</t>
        </is>
      </c>
      <c r="M292" s="31" t="inlineStr">
        <is>
          <t>044966</t>
        </is>
      </c>
      <c r="N292" s="31" t="inlineStr">
        <is>
          <t>Van Wert</t>
        </is>
      </c>
      <c r="O292" s="31" t="inlineStr">
        <is>
          <t>Public District</t>
        </is>
      </c>
      <c r="P292" s="31" t="inlineStr">
        <is>
          <t>Open</t>
        </is>
      </c>
      <c r="Q292" s="36" t="n"/>
    </row>
    <row r="293">
      <c r="A293" s="30">
        <f>RANK(B293,$B$2:$B$551,1)</f>
        <v/>
      </c>
      <c r="B293" s="46">
        <f>AVERAGE(G293,I293,J293)</f>
        <v/>
      </c>
      <c r="C293" s="31" t="inlineStr">
        <is>
          <t>[Person_55]</t>
        </is>
      </c>
      <c r="D293" s="66" t="n">
        <v>654.30557633458</v>
      </c>
      <c r="E293" s="66" t="n">
        <v>91</v>
      </c>
      <c r="F293" s="66" t="n">
        <v>2186.17372798368</v>
      </c>
      <c r="G293" s="33" t="n">
        <v>60</v>
      </c>
      <c r="H293" s="32" t="n">
        <v>115.34</v>
      </c>
      <c r="I293" s="34" t="n">
        <v>352</v>
      </c>
      <c r="J293" s="34" t="n">
        <v>494</v>
      </c>
      <c r="K293" s="68" t="n">
        <v>-1.84916617033949</v>
      </c>
      <c r="L293" s="34" t="inlineStr">
        <is>
          <t>D</t>
        </is>
      </c>
      <c r="M293" s="31" t="inlineStr">
        <is>
          <t>048835</t>
        </is>
      </c>
      <c r="N293" s="31" t="inlineStr">
        <is>
          <t>Muskingum</t>
        </is>
      </c>
      <c r="O293" s="31" t="inlineStr">
        <is>
          <t>Public District</t>
        </is>
      </c>
      <c r="P293" s="31" t="inlineStr">
        <is>
          <t>Open</t>
        </is>
      </c>
      <c r="Q293" s="36" t="n"/>
    </row>
    <row r="294">
      <c r="A294" s="30">
        <f>RANK(B294,$B$2:$B$551,1)</f>
        <v/>
      </c>
      <c r="B294" s="46">
        <f>AVERAGE(G294,I294,J294)</f>
        <v/>
      </c>
      <c r="C294" s="31" t="inlineStr">
        <is>
          <t>Warren City</t>
        </is>
      </c>
      <c r="D294" s="66" t="n">
        <v>629.850488001613</v>
      </c>
      <c r="E294" s="66" t="n">
        <v>55.3563218390805</v>
      </c>
      <c r="F294" s="66" t="n">
        <v>5187.53023261331</v>
      </c>
      <c r="G294" s="33" t="n">
        <v>384</v>
      </c>
      <c r="H294" s="32" t="n">
        <v>113.63</v>
      </c>
      <c r="I294" s="34" t="n">
        <v>511</v>
      </c>
      <c r="J294" s="34" t="n">
        <v>11</v>
      </c>
      <c r="K294" s="68" t="n">
        <v>3.88931031813608</v>
      </c>
      <c r="L294" s="34" t="inlineStr">
        <is>
          <t>A</t>
        </is>
      </c>
      <c r="M294" s="31" t="inlineStr">
        <is>
          <t>044990</t>
        </is>
      </c>
      <c r="N294" s="31" t="inlineStr">
        <is>
          <t>Trumbull</t>
        </is>
      </c>
      <c r="O294" s="31" t="inlineStr">
        <is>
          <t>Public District</t>
        </is>
      </c>
      <c r="P294" s="31" t="inlineStr">
        <is>
          <t>Open</t>
        </is>
      </c>
      <c r="Q294" s="36" t="n"/>
    </row>
    <row r="295">
      <c r="A295" s="30">
        <f>RANK(B295,$B$2:$B$551,1)</f>
        <v/>
      </c>
      <c r="B295" s="46">
        <f>AVERAGE(G295,I295,J295)</f>
        <v/>
      </c>
      <c r="C295" s="31" t="inlineStr">
        <is>
          <t>Maysville Local</t>
        </is>
      </c>
      <c r="D295" s="66" t="n">
        <v>245.070554842391</v>
      </c>
      <c r="E295" s="66" t="n">
        <v>131.539532163743</v>
      </c>
      <c r="F295" s="66" t="n">
        <v>2351.92024437289</v>
      </c>
      <c r="G295" s="33" t="n">
        <v>215</v>
      </c>
      <c r="H295" s="32" t="n">
        <v>115.37</v>
      </c>
      <c r="I295" s="34" t="n">
        <v>347</v>
      </c>
      <c r="J295" s="34" t="n">
        <v>345</v>
      </c>
      <c r="K295" s="68" t="n">
        <v>-0.5083934426229511</v>
      </c>
      <c r="L295" s="34" t="inlineStr">
        <is>
          <t>C</t>
        </is>
      </c>
      <c r="M295" s="31" t="inlineStr">
        <is>
          <t>048850</t>
        </is>
      </c>
      <c r="N295" s="31" t="inlineStr">
        <is>
          <t>Muskingum</t>
        </is>
      </c>
      <c r="O295" s="31" t="inlineStr">
        <is>
          <t>Public District</t>
        </is>
      </c>
      <c r="P295" s="31" t="inlineStr">
        <is>
          <t>Open</t>
        </is>
      </c>
      <c r="Q295" s="36" t="n"/>
    </row>
    <row r="296">
      <c r="A296" s="30">
        <f>RANK(B296,$B$2:$B$551,1)</f>
        <v/>
      </c>
      <c r="B296" s="46">
        <f>AVERAGE(G296,I296,J296)</f>
        <v/>
      </c>
      <c r="C296" s="31" t="inlineStr">
        <is>
          <t>Lake Local</t>
        </is>
      </c>
      <c r="D296" s="66" t="n">
        <v>189.666025369979</v>
      </c>
      <c r="E296" s="66" t="n">
        <v>70.8295454545455</v>
      </c>
      <c r="F296" s="66" t="n">
        <v>1618.18748742653</v>
      </c>
      <c r="G296" s="33" t="n">
        <v>242</v>
      </c>
      <c r="H296" s="32" t="n">
        <v>116.61</v>
      </c>
      <c r="I296" s="34" t="n">
        <v>148</v>
      </c>
      <c r="J296" s="34" t="n">
        <v>517</v>
      </c>
      <c r="K296" s="68" t="n">
        <v>-2.41444609765995</v>
      </c>
      <c r="L296" s="34" t="inlineStr">
        <is>
          <t>F</t>
        </is>
      </c>
      <c r="M296" s="31" t="inlineStr">
        <is>
          <t>050690</t>
        </is>
      </c>
      <c r="N296" s="31" t="inlineStr">
        <is>
          <t>Wood</t>
        </is>
      </c>
      <c r="O296" s="31" t="inlineStr">
        <is>
          <t>Public District</t>
        </is>
      </c>
      <c r="P296" s="31" t="inlineStr">
        <is>
          <t>Open</t>
        </is>
      </c>
      <c r="Q296" s="36" t="n"/>
    </row>
    <row r="297">
      <c r="A297" s="30">
        <f>RANK(B297,$B$2:$B$551,1)</f>
        <v/>
      </c>
      <c r="B297" s="46">
        <f>AVERAGE(G297,I297,J297)</f>
        <v/>
      </c>
      <c r="C297" s="31" t="inlineStr">
        <is>
          <t>Rossford Exempted Village</t>
        </is>
      </c>
      <c r="D297" s="66" t="n">
        <v>266.619662921348</v>
      </c>
      <c r="E297" s="66" t="n">
        <v>0</v>
      </c>
      <c r="F297" s="66" t="n">
        <v>1800.52924380239</v>
      </c>
      <c r="G297" s="33" t="n">
        <v>370</v>
      </c>
      <c r="H297" s="32" t="n">
        <v>116.13</v>
      </c>
      <c r="I297" s="34" t="n">
        <v>232</v>
      </c>
      <c r="J297" s="34" t="n">
        <v>306</v>
      </c>
      <c r="K297" s="68" t="n">
        <v>-0.208697201924791</v>
      </c>
      <c r="L297" s="34" t="inlineStr">
        <is>
          <t>C</t>
        </is>
      </c>
      <c r="M297" s="31" t="inlineStr">
        <is>
          <t>045609</t>
        </is>
      </c>
      <c r="N297" s="31" t="inlineStr">
        <is>
          <t>Wood</t>
        </is>
      </c>
      <c r="O297" s="31" t="inlineStr">
        <is>
          <t>Public District</t>
        </is>
      </c>
      <c r="P297" s="31" t="inlineStr">
        <is>
          <t>Open</t>
        </is>
      </c>
      <c r="Q297" s="36" t="n"/>
    </row>
    <row r="298">
      <c r="A298" s="30">
        <f>RANK(B298,$B$2:$B$551,1)</f>
        <v/>
      </c>
      <c r="B298" s="46">
        <f>AVERAGE(G298,I298,J298)</f>
        <v/>
      </c>
      <c r="C298" s="31" t="inlineStr">
        <is>
          <t>Southeast Local</t>
        </is>
      </c>
      <c r="D298" s="66" t="n">
        <v>210.40773750425</v>
      </c>
      <c r="E298" s="66" t="n">
        <v>0</v>
      </c>
      <c r="F298" s="66" t="n">
        <v>1791.11521012164</v>
      </c>
      <c r="G298" s="33" t="n">
        <v>452</v>
      </c>
      <c r="H298" s="32" t="n">
        <v>115.35</v>
      </c>
      <c r="I298" s="34" t="n">
        <v>348</v>
      </c>
      <c r="J298" s="34" t="n">
        <v>111</v>
      </c>
      <c r="K298" s="68" t="n">
        <v>1.29362620857974</v>
      </c>
      <c r="L298" s="34" t="inlineStr">
        <is>
          <t>B</t>
        </is>
      </c>
      <c r="M298" s="31" t="inlineStr">
        <is>
          <t>049221</t>
        </is>
      </c>
      <c r="N298" s="31" t="inlineStr">
        <is>
          <t>Portage</t>
        </is>
      </c>
      <c r="O298" s="31" t="inlineStr">
        <is>
          <t>Public District</t>
        </is>
      </c>
      <c r="P298" s="31" t="inlineStr">
        <is>
          <t>Open</t>
        </is>
      </c>
      <c r="Q298" s="36" t="n"/>
    </row>
    <row r="299">
      <c r="A299" s="30">
        <f>RANK(B299,$B$2:$B$551,1)</f>
        <v/>
      </c>
      <c r="B299" s="46">
        <f>AVERAGE(G299,I299,J299)</f>
        <v/>
      </c>
      <c r="C299" s="31" t="inlineStr">
        <is>
          <t>Highland Local</t>
        </is>
      </c>
      <c r="D299" s="66" t="n">
        <v>1050.91256313131</v>
      </c>
      <c r="E299" s="66" t="n">
        <v>266.699494949495</v>
      </c>
      <c r="F299" s="66" t="n">
        <v>3216.29892676768</v>
      </c>
      <c r="G299" s="33" t="n">
        <v>26</v>
      </c>
      <c r="H299" s="32" t="n">
        <v>115.33</v>
      </c>
      <c r="I299" s="34" t="n">
        <v>356</v>
      </c>
      <c r="J299" s="34" t="n">
        <v>534</v>
      </c>
      <c r="K299" s="68" t="n">
        <v>-2.95981341944743</v>
      </c>
      <c r="L299" s="34" t="inlineStr">
        <is>
          <t>F</t>
        </is>
      </c>
      <c r="M299" s="31" t="inlineStr">
        <is>
          <t>048496</t>
        </is>
      </c>
      <c r="N299" s="31" t="inlineStr">
        <is>
          <t>Medina</t>
        </is>
      </c>
      <c r="O299" s="31" t="inlineStr">
        <is>
          <t>Public District</t>
        </is>
      </c>
      <c r="P299" s="31" t="inlineStr">
        <is>
          <t>Open</t>
        </is>
      </c>
      <c r="Q299" s="36" t="n"/>
    </row>
    <row r="300">
      <c r="A300" s="30">
        <f>RANK(B300,$B$2:$B$551,1)</f>
        <v/>
      </c>
      <c r="B300" s="46">
        <f>AVERAGE(G300,I300,J300)</f>
        <v/>
      </c>
      <c r="C300" s="31" t="inlineStr">
        <is>
          <t>[Person_56]</t>
        </is>
      </c>
      <c r="D300" s="66" t="n">
        <v>138.237877094972</v>
      </c>
      <c r="E300" s="66" t="n">
        <v>0</v>
      </c>
      <c r="F300" s="66" t="n">
        <v>1655.01620111732</v>
      </c>
      <c r="G300" s="33" t="n">
        <v>530</v>
      </c>
      <c r="H300" s="32" t="n">
        <v>117.22</v>
      </c>
      <c r="I300" s="34" t="n">
        <v>68</v>
      </c>
      <c r="J300" s="34" t="n">
        <v>318</v>
      </c>
      <c r="K300" s="68" t="n">
        <v>-0.277723405857111</v>
      </c>
      <c r="L300" s="34" t="inlineStr">
        <is>
          <t>C</t>
        </is>
      </c>
      <c r="M300" s="31" t="inlineStr">
        <is>
          <t>048926</t>
        </is>
      </c>
      <c r="N300" s="31" t="inlineStr">
        <is>
          <t>Ottawa</t>
        </is>
      </c>
      <c r="O300" s="31" t="inlineStr">
        <is>
          <t>Public District</t>
        </is>
      </c>
      <c r="P300" s="31" t="inlineStr">
        <is>
          <t>Open</t>
        </is>
      </c>
      <c r="Q300" s="36" t="n"/>
    </row>
    <row r="301">
      <c r="A301" s="30">
        <f>RANK(B301,$B$2:$B$551,1)</f>
        <v/>
      </c>
      <c r="B301" s="46">
        <f>AVERAGE(G301,I301,J301)</f>
        <v/>
      </c>
      <c r="C301" s="31" t="inlineStr">
        <is>
          <t>Cloverleaf Local</t>
        </is>
      </c>
      <c r="D301" s="66" t="n">
        <v>674.517729291873</v>
      </c>
      <c r="E301" s="66" t="n">
        <v>46.7106741573034</v>
      </c>
      <c r="F301" s="66" t="n">
        <v>2621.59267879423</v>
      </c>
      <c r="G301" s="33" t="n">
        <v>127</v>
      </c>
      <c r="H301" s="32" t="n">
        <v>115.5</v>
      </c>
      <c r="I301" s="34" t="n">
        <v>331</v>
      </c>
      <c r="J301" s="34" t="n">
        <v>459</v>
      </c>
      <c r="K301" s="68" t="n">
        <v>-1.39081826831589</v>
      </c>
      <c r="L301" s="34" t="inlineStr">
        <is>
          <t>D</t>
        </is>
      </c>
      <c r="M301" s="31" t="inlineStr">
        <is>
          <t>048488</t>
        </is>
      </c>
      <c r="N301" s="31" t="inlineStr">
        <is>
          <t>Medina</t>
        </is>
      </c>
      <c r="O301" s="31" t="inlineStr">
        <is>
          <t>Public District</t>
        </is>
      </c>
      <c r="P301" s="31" t="inlineStr">
        <is>
          <t>Open</t>
        </is>
      </c>
      <c r="Q301" s="36" t="n"/>
    </row>
    <row r="302">
      <c r="A302" s="30">
        <f>RANK(B302,$B$2:$B$551,1)</f>
        <v/>
      </c>
      <c r="B302" s="46">
        <f>AVERAGE(G302,I302,J302)</f>
        <v/>
      </c>
      <c r="C302" s="31" t="inlineStr">
        <is>
          <t>Waverly City</t>
        </is>
      </c>
      <c r="D302" s="66" t="n">
        <v>280.142694805195</v>
      </c>
      <c r="E302" s="66" t="n">
        <v>32.7375</v>
      </c>
      <c r="F302" s="66" t="n">
        <v>1897.17931192424</v>
      </c>
      <c r="G302" s="33" t="n">
        <v>286</v>
      </c>
      <c r="H302" s="32" t="n">
        <v>114.17</v>
      </c>
      <c r="I302" s="34" t="n">
        <v>477</v>
      </c>
      <c r="J302" s="34" t="n">
        <v>156</v>
      </c>
      <c r="K302" s="68" t="n">
        <v>0.861831368993654</v>
      </c>
      <c r="L302" s="34" t="inlineStr">
        <is>
          <t>C</t>
        </is>
      </c>
      <c r="M302" s="31" t="inlineStr">
        <is>
          <t>049148</t>
        </is>
      </c>
      <c r="N302" s="31" t="inlineStr">
        <is>
          <t>Pike</t>
        </is>
      </c>
      <c r="O302" s="31" t="inlineStr">
        <is>
          <t>Public District</t>
        </is>
      </c>
      <c r="P302" s="31" t="inlineStr">
        <is>
          <t>Open</t>
        </is>
      </c>
      <c r="Q302" s="36" t="n"/>
    </row>
    <row r="303">
      <c r="A303" s="30">
        <f>RANK(B303,$B$2:$B$551,1)</f>
        <v/>
      </c>
      <c r="B303" s="46">
        <f>AVERAGE(G303,I303,J303)</f>
        <v/>
      </c>
      <c r="C303" s="31" t="inlineStr">
        <is>
          <t>Belpre City</t>
        </is>
      </c>
      <c r="D303" s="66" t="n">
        <v>130.104651162791</v>
      </c>
      <c r="E303" s="66" t="n">
        <v>16</v>
      </c>
      <c r="F303" s="66" t="n">
        <v>1028.49744936234</v>
      </c>
      <c r="G303" s="33" t="n">
        <v>343</v>
      </c>
      <c r="H303" s="32" t="n">
        <v>113.86</v>
      </c>
      <c r="I303" s="34" t="n">
        <v>494</v>
      </c>
      <c r="J303" s="34" t="n">
        <v>82</v>
      </c>
      <c r="K303" s="68" t="n">
        <v>1.60315596674964</v>
      </c>
      <c r="L303" s="34" t="inlineStr">
        <is>
          <t>B</t>
        </is>
      </c>
      <c r="M303" s="31" t="inlineStr">
        <is>
          <t>043604</t>
        </is>
      </c>
      <c r="N303" s="31" t="inlineStr">
        <is>
          <t>Washington</t>
        </is>
      </c>
      <c r="O303" s="31" t="inlineStr">
        <is>
          <t>Public District</t>
        </is>
      </c>
      <c r="P303" s="31" t="inlineStr">
        <is>
          <t>Open</t>
        </is>
      </c>
      <c r="Q303" s="36" t="n"/>
    </row>
    <row r="304">
      <c r="A304" s="30">
        <f>RANK(B304,$B$2:$B$551,1)</f>
        <v/>
      </c>
      <c r="B304" s="46">
        <f>AVERAGE(G304,I304,J304)</f>
        <v/>
      </c>
      <c r="C304" s="31" t="inlineStr">
        <is>
          <t>[Person_16]</t>
        </is>
      </c>
      <c r="D304" s="66" t="n">
        <v>193.821311802233</v>
      </c>
      <c r="E304" s="66" t="n">
        <v>0</v>
      </c>
      <c r="F304" s="66" t="n">
        <v>1778.06915591612</v>
      </c>
      <c r="G304" s="33" t="n">
        <v>474</v>
      </c>
      <c r="H304" s="32" t="n">
        <v>116.41</v>
      </c>
      <c r="I304" s="34" t="n">
        <v>184</v>
      </c>
      <c r="J304" s="34" t="n">
        <v>263</v>
      </c>
      <c r="K304" s="68" t="n">
        <v>0.0369571230982019</v>
      </c>
      <c r="L304" s="34" t="inlineStr">
        <is>
          <t>C</t>
        </is>
      </c>
      <c r="M304" s="31" t="inlineStr">
        <is>
          <t>045856</t>
        </is>
      </c>
      <c r="N304" s="31" t="inlineStr">
        <is>
          <t>Ashtabula</t>
        </is>
      </c>
      <c r="O304" s="31" t="inlineStr">
        <is>
          <t>Public District</t>
        </is>
      </c>
      <c r="P304" s="31" t="inlineStr">
        <is>
          <t>Open</t>
        </is>
      </c>
      <c r="Q304" s="36" t="n"/>
    </row>
    <row r="305">
      <c r="A305" s="30">
        <f>RANK(B305,$B$2:$B$551,1)</f>
        <v/>
      </c>
      <c r="B305" s="46">
        <f>AVERAGE(G305,I305,J305)</f>
        <v/>
      </c>
      <c r="C305" s="31" t="inlineStr">
        <is>
          <t>Triad Local</t>
        </is>
      </c>
      <c r="D305" s="66" t="n">
        <v>122.658959537572</v>
      </c>
      <c r="E305" s="66" t="n">
        <v>33</v>
      </c>
      <c r="F305" s="66" t="n">
        <v>978.136761689572</v>
      </c>
      <c r="G305" s="33" t="n">
        <v>261</v>
      </c>
      <c r="H305" s="32" t="n">
        <v>115.56</v>
      </c>
      <c r="I305" s="34" t="n">
        <v>324</v>
      </c>
      <c r="J305" s="34" t="n">
        <v>338</v>
      </c>
      <c r="K305" s="68" t="n">
        <v>-0.459647397625904</v>
      </c>
      <c r="L305" s="34" t="inlineStr">
        <is>
          <t>C</t>
        </is>
      </c>
      <c r="M305" s="31" t="inlineStr">
        <is>
          <t>046201</t>
        </is>
      </c>
      <c r="N305" s="31" t="inlineStr">
        <is>
          <t>Champaign</t>
        </is>
      </c>
      <c r="O305" s="31" t="inlineStr">
        <is>
          <t>Public District</t>
        </is>
      </c>
      <c r="P305" s="31" t="inlineStr">
        <is>
          <t>Open</t>
        </is>
      </c>
      <c r="Q305" s="36" t="n"/>
    </row>
    <row r="306">
      <c r="A306" s="30">
        <f>RANK(B306,$B$2:$B$551,1)</f>
        <v/>
      </c>
      <c r="B306" s="46">
        <f>AVERAGE(G306,I306,J306)</f>
        <v/>
      </c>
      <c r="C306" s="31" t="inlineStr">
        <is>
          <t>Sheffield-Sheffield Lake City</t>
        </is>
      </c>
      <c r="D306" s="66" t="n">
        <v>264.109684771443</v>
      </c>
      <c r="E306" s="66" t="n">
        <v>0</v>
      </c>
      <c r="F306" s="66" t="n">
        <v>1737.77824641622</v>
      </c>
      <c r="G306" s="33" t="n">
        <v>362</v>
      </c>
      <c r="H306" s="32" t="n">
        <v>115.42</v>
      </c>
      <c r="I306" s="34" t="n">
        <v>343</v>
      </c>
      <c r="J306" s="34" t="n">
        <v>218</v>
      </c>
      <c r="K306" s="68" t="n">
        <v>0.318815720784548</v>
      </c>
      <c r="L306" s="34" t="inlineStr">
        <is>
          <t>C</t>
        </is>
      </c>
      <c r="M306" s="31" t="inlineStr">
        <is>
          <t>044768</t>
        </is>
      </c>
      <c r="N306" s="31" t="inlineStr">
        <is>
          <t>Lorain</t>
        </is>
      </c>
      <c r="O306" s="31" t="inlineStr">
        <is>
          <t>Public District</t>
        </is>
      </c>
      <c r="P306" s="31" t="inlineStr">
        <is>
          <t>Open</t>
        </is>
      </c>
      <c r="Q306" s="36" t="n"/>
    </row>
    <row r="307">
      <c r="A307" s="30">
        <f>RANK(B307,$B$2:$B$551,1)</f>
        <v/>
      </c>
      <c r="B307" s="46">
        <f>AVERAGE(G307,I307,J307)</f>
        <v/>
      </c>
      <c r="C307" s="31" t="inlineStr">
        <is>
          <t>Port Clinton City</t>
        </is>
      </c>
      <c r="D307" s="66" t="n">
        <v>119.604719101124</v>
      </c>
      <c r="E307" s="66" t="n">
        <v>3.97752808988764</v>
      </c>
      <c r="F307" s="66" t="n">
        <v>1778.50398876405</v>
      </c>
      <c r="G307" s="33" t="n">
        <v>550</v>
      </c>
      <c r="H307" s="32" t="n">
        <v>115.57</v>
      </c>
      <c r="I307" s="34" t="n">
        <v>322</v>
      </c>
      <c r="J307" s="34" t="n">
        <v>52</v>
      </c>
      <c r="K307" s="68" t="n">
        <v>2.15811965811966</v>
      </c>
      <c r="L307" s="34" t="inlineStr">
        <is>
          <t>A</t>
        </is>
      </c>
      <c r="M307" s="31" t="inlineStr">
        <is>
          <t>044651</t>
        </is>
      </c>
      <c r="N307" s="31" t="inlineStr">
        <is>
          <t>Ottawa</t>
        </is>
      </c>
      <c r="O307" s="31" t="inlineStr">
        <is>
          <t>Public District</t>
        </is>
      </c>
      <c r="P307" s="31" t="inlineStr">
        <is>
          <t>Open</t>
        </is>
      </c>
      <c r="Q307" s="36" t="n"/>
    </row>
    <row r="308">
      <c r="A308" s="30">
        <f>RANK(B308,$B$2:$B$551,1)</f>
        <v/>
      </c>
      <c r="B308" s="46">
        <f>AVERAGE(G308,I308,J308)</f>
        <v/>
      </c>
      <c r="C308" s="31" t="inlineStr">
        <is>
          <t>Fayetteville-Perry Local</t>
        </is>
      </c>
      <c r="D308" s="66" t="n">
        <v>86.0645363408521</v>
      </c>
      <c r="E308" s="66" t="n">
        <v>27</v>
      </c>
      <c r="F308" s="66" t="n">
        <v>890.670629059207</v>
      </c>
      <c r="G308" s="33" t="n">
        <v>335</v>
      </c>
      <c r="H308" s="32" t="n">
        <v>112.77</v>
      </c>
      <c r="I308" s="34" t="n">
        <v>548</v>
      </c>
      <c r="J308" s="34" t="n">
        <v>44</v>
      </c>
      <c r="K308" s="68" t="n">
        <v>2.28827071981646</v>
      </c>
      <c r="L308" s="34" t="inlineStr">
        <is>
          <t>A</t>
        </is>
      </c>
      <c r="M308" s="31" t="inlineStr">
        <is>
          <t>046045</t>
        </is>
      </c>
      <c r="N308" s="31" t="inlineStr">
        <is>
          <t>[Person_57]</t>
        </is>
      </c>
      <c r="O308" s="31" t="inlineStr">
        <is>
          <t>Public District</t>
        </is>
      </c>
      <c r="P308" s="31" t="inlineStr">
        <is>
          <t>Open</t>
        </is>
      </c>
      <c r="Q308" s="36" t="n"/>
    </row>
    <row r="309">
      <c r="A309" s="30">
        <f>RANK(B309,$B$2:$B$551,1)</f>
        <v/>
      </c>
      <c r="B309" s="46">
        <f>AVERAGE(G309,I309,J309)</f>
        <v/>
      </c>
      <c r="C309" s="31" t="inlineStr">
        <is>
          <t>Willard City</t>
        </is>
      </c>
      <c r="D309" s="66" t="n">
        <v>50.0409356725146</v>
      </c>
      <c r="E309" s="66" t="n">
        <v>21</v>
      </c>
      <c r="F309" s="66" t="n">
        <v>1665.34374269006</v>
      </c>
      <c r="G309" s="33" t="n">
        <v>577</v>
      </c>
      <c r="H309" s="32" t="n">
        <v>115.58</v>
      </c>
      <c r="I309" s="34" t="n">
        <v>321</v>
      </c>
      <c r="J309" s="34" t="n">
        <v>29</v>
      </c>
      <c r="K309" s="68" t="n">
        <v>2.6621691113451</v>
      </c>
      <c r="L309" s="34" t="inlineStr">
        <is>
          <t>A</t>
        </is>
      </c>
      <c r="M309" s="31" t="inlineStr">
        <is>
          <t>045096</t>
        </is>
      </c>
      <c r="N309" s="31" t="inlineStr">
        <is>
          <t>Huron</t>
        </is>
      </c>
      <c r="O309" s="31" t="inlineStr">
        <is>
          <t>Public District</t>
        </is>
      </c>
      <c r="P309" s="31" t="inlineStr">
        <is>
          <t>Open</t>
        </is>
      </c>
      <c r="Q309" s="36" t="n"/>
    </row>
    <row r="310">
      <c r="A310" s="30">
        <f>RANK(B310,$B$2:$B$551,1)</f>
        <v/>
      </c>
      <c r="B310" s="46">
        <f>AVERAGE(G310,I310,J310)</f>
        <v/>
      </c>
      <c r="C310" s="31" t="inlineStr">
        <is>
          <t>Canton Local</t>
        </is>
      </c>
      <c r="D310" s="66" t="n">
        <v>317.138185010215</v>
      </c>
      <c r="E310" s="66" t="n">
        <v>128.711460674157</v>
      </c>
      <c r="F310" s="66" t="n">
        <v>2126.43361834905</v>
      </c>
      <c r="G310" s="33" t="n">
        <v>140</v>
      </c>
      <c r="H310" s="32" t="n">
        <v>115.24</v>
      </c>
      <c r="I310" s="34" t="n">
        <v>366</v>
      </c>
      <c r="J310" s="34" t="n">
        <v>427</v>
      </c>
      <c r="K310" s="68" t="n">
        <v>-1.14079962222572</v>
      </c>
      <c r="L310" s="34" t="inlineStr">
        <is>
          <t>D</t>
        </is>
      </c>
      <c r="M310" s="31" t="inlineStr">
        <is>
          <t>049833</t>
        </is>
      </c>
      <c r="N310" s="31" t="inlineStr">
        <is>
          <t>[Person_7]</t>
        </is>
      </c>
      <c r="O310" s="31" t="inlineStr">
        <is>
          <t>Public District</t>
        </is>
      </c>
      <c r="P310" s="31" t="inlineStr">
        <is>
          <t>Open</t>
        </is>
      </c>
      <c r="Q310" s="36" t="n"/>
    </row>
    <row r="311">
      <c r="A311" s="30">
        <f>RANK(B311,$B$2:$B$551,1)</f>
        <v/>
      </c>
      <c r="B311" s="46">
        <f>AVERAGE(G311,I311,J311)</f>
        <v/>
      </c>
      <c r="C311" s="31" t="inlineStr">
        <is>
          <t>[Person_58]</t>
        </is>
      </c>
      <c r="D311" s="66" t="n">
        <v>397.367816091954</v>
      </c>
      <c r="E311" s="66" t="n">
        <v>13</v>
      </c>
      <c r="F311" s="66" t="n">
        <v>1618.32866147571</v>
      </c>
      <c r="G311" s="33" t="n">
        <v>170</v>
      </c>
      <c r="H311" s="32" t="n">
        <v>114.33</v>
      </c>
      <c r="I311" s="34" t="n">
        <v>467</v>
      </c>
      <c r="J311" s="34" t="n">
        <v>296</v>
      </c>
      <c r="K311" s="68" t="n">
        <v>-0.137951038403527</v>
      </c>
      <c r="L311" s="34" t="inlineStr">
        <is>
          <t>C</t>
        </is>
      </c>
      <c r="M311" s="31" t="inlineStr">
        <is>
          <t>045906</t>
        </is>
      </c>
      <c r="N311" s="31" t="inlineStr">
        <is>
          <t>Athens</t>
        </is>
      </c>
      <c r="O311" s="31" t="inlineStr">
        <is>
          <t>Public District</t>
        </is>
      </c>
      <c r="P311" s="31" t="inlineStr">
        <is>
          <t>Open</t>
        </is>
      </c>
      <c r="Q311" s="36" t="n"/>
    </row>
    <row r="312">
      <c r="A312" s="30">
        <f>RANK(B312,$B$2:$B$551,1)</f>
        <v/>
      </c>
      <c r="B312" s="46">
        <f>AVERAGE(G312,I312,J312)</f>
        <v/>
      </c>
      <c r="C312" s="31" t="inlineStr">
        <is>
          <t>Southwest Licking Local</t>
        </is>
      </c>
      <c r="D312" s="66" t="n">
        <v>772.408</v>
      </c>
      <c r="E312" s="66" t="n">
        <v>330.665142857143</v>
      </c>
      <c r="F312" s="66" t="n">
        <v>3822.7974047619</v>
      </c>
      <c r="G312" s="33" t="n">
        <v>51</v>
      </c>
      <c r="H312" s="32" t="n">
        <v>114.99</v>
      </c>
      <c r="I312" s="34" t="n">
        <v>405</v>
      </c>
      <c r="J312" s="34" t="n">
        <v>481</v>
      </c>
      <c r="K312" s="68" t="n">
        <v>-1.66522864538395</v>
      </c>
      <c r="L312" s="34" t="inlineStr">
        <is>
          <t>D</t>
        </is>
      </c>
      <c r="M312" s="31" t="inlineStr">
        <is>
          <t>048041</t>
        </is>
      </c>
      <c r="N312" s="31" t="inlineStr">
        <is>
          <t>Licking</t>
        </is>
      </c>
      <c r="O312" s="31" t="inlineStr">
        <is>
          <t>Public District</t>
        </is>
      </c>
      <c r="P312" s="31" t="inlineStr">
        <is>
          <t>Open</t>
        </is>
      </c>
      <c r="Q312" s="36" t="n"/>
    </row>
    <row r="313">
      <c r="A313" s="30">
        <f>RANK(B313,$B$2:$B$551,1)</f>
        <v/>
      </c>
      <c r="B313" s="46">
        <f>AVERAGE(G313,I313,J313)</f>
        <v/>
      </c>
      <c r="C313" s="31" t="inlineStr">
        <is>
          <t>Madison Local</t>
        </is>
      </c>
      <c r="D313" s="66" t="n">
        <v>143.981235955056</v>
      </c>
      <c r="E313" s="66" t="n">
        <v>25.561797752809</v>
      </c>
      <c r="F313" s="66" t="n">
        <v>1496.32415730337</v>
      </c>
      <c r="G313" s="33" t="n">
        <v>405</v>
      </c>
      <c r="H313" s="32" t="n">
        <v>116.23</v>
      </c>
      <c r="I313" s="34" t="n">
        <v>209</v>
      </c>
      <c r="J313" s="34" t="n">
        <v>323</v>
      </c>
      <c r="K313" s="68" t="n">
        <v>-0.29353562005277</v>
      </c>
      <c r="L313" s="34" t="inlineStr">
        <is>
          <t>C</t>
        </is>
      </c>
      <c r="M313" s="31" t="inlineStr">
        <is>
          <t>046128</t>
        </is>
      </c>
      <c r="N313" s="31" t="inlineStr">
        <is>
          <t>Butler</t>
        </is>
      </c>
      <c r="O313" s="31" t="inlineStr">
        <is>
          <t>Public District</t>
        </is>
      </c>
      <c r="P313" s="31" t="inlineStr">
        <is>
          <t>Open</t>
        </is>
      </c>
      <c r="Q313" s="36" t="n"/>
    </row>
    <row r="314">
      <c r="A314" s="30">
        <f>RANK(B314,$B$2:$B$551,1)</f>
        <v/>
      </c>
      <c r="B314" s="46">
        <f>AVERAGE(G314,I314,J314)</f>
        <v/>
      </c>
      <c r="C314" s="31" t="inlineStr">
        <is>
          <t>Springfield City</t>
        </is>
      </c>
      <c r="D314" s="66" t="n">
        <v>307.971264367816</v>
      </c>
      <c r="E314" s="66" t="n">
        <v>64.8218390804598</v>
      </c>
      <c r="F314" s="66" t="n">
        <v>7245.39632183908</v>
      </c>
      <c r="G314" s="33" t="n">
        <v>567</v>
      </c>
      <c r="H314" s="32" t="n">
        <v>117.44</v>
      </c>
      <c r="I314" s="34" t="n">
        <v>51</v>
      </c>
      <c r="J314" s="34" t="n">
        <v>320</v>
      </c>
      <c r="K314" s="68" t="n">
        <v>-0.284636207037979</v>
      </c>
      <c r="L314" s="34" t="inlineStr">
        <is>
          <t>C</t>
        </is>
      </c>
      <c r="M314" s="31" t="inlineStr">
        <is>
          <t>044818</t>
        </is>
      </c>
      <c r="N314" s="31" t="inlineStr">
        <is>
          <t>[Person_30]</t>
        </is>
      </c>
      <c r="O314" s="31" t="inlineStr">
        <is>
          <t>Public District</t>
        </is>
      </c>
      <c r="P314" s="31" t="inlineStr">
        <is>
          <t>Open</t>
        </is>
      </c>
      <c r="Q314" s="36" t="n"/>
    </row>
    <row r="315">
      <c r="A315" s="30">
        <f>RANK(B315,$B$2:$B$551,1)</f>
        <v/>
      </c>
      <c r="B315" s="46">
        <f>AVERAGE(G315,I315,J315)</f>
        <v/>
      </c>
      <c r="C315" s="31" t="inlineStr">
        <is>
          <t>South Range Local</t>
        </is>
      </c>
      <c r="D315" s="66" t="n">
        <v>120.212171428571</v>
      </c>
      <c r="E315" s="66" t="n">
        <v>0</v>
      </c>
      <c r="F315" s="66" t="n">
        <v>1214.44320921659</v>
      </c>
      <c r="G315" s="33" t="n">
        <v>499</v>
      </c>
      <c r="H315" s="32" t="n">
        <v>116.47</v>
      </c>
      <c r="I315" s="34" t="n">
        <v>176</v>
      </c>
      <c r="J315" s="34" t="n">
        <v>265</v>
      </c>
      <c r="K315" s="68" t="n">
        <v>0.0154173655012256</v>
      </c>
      <c r="L315" s="34" t="inlineStr">
        <is>
          <t>C</t>
        </is>
      </c>
      <c r="M315" s="31" t="inlineStr">
        <is>
          <t>048363</t>
        </is>
      </c>
      <c r="N315" s="31" t="inlineStr">
        <is>
          <t>Mahoning</t>
        </is>
      </c>
      <c r="O315" s="31" t="inlineStr">
        <is>
          <t>Public District</t>
        </is>
      </c>
      <c r="P315" s="31" t="inlineStr">
        <is>
          <t>Open</t>
        </is>
      </c>
      <c r="Q315" s="36" t="n"/>
    </row>
    <row r="316">
      <c r="A316" s="30">
        <f>RANK(B316,$B$2:$B$551,1)</f>
        <v/>
      </c>
      <c r="B316" s="46">
        <f>AVERAGE(G316,I316,J316)</f>
        <v/>
      </c>
      <c r="C316" s="31" t="inlineStr">
        <is>
          <t>Clearview Local</t>
        </is>
      </c>
      <c r="D316" s="66" t="n">
        <v>208.896944444444</v>
      </c>
      <c r="E316" s="66" t="n">
        <v>58.8444444444444</v>
      </c>
      <c r="F316" s="66" t="n">
        <v>1617.95727777778</v>
      </c>
      <c r="G316" s="33" t="n">
        <v>247</v>
      </c>
      <c r="H316" s="32" t="n">
        <v>112.24</v>
      </c>
      <c r="I316" s="34" t="n">
        <v>559</v>
      </c>
      <c r="J316" s="34" t="n">
        <v>136</v>
      </c>
      <c r="K316" s="68" t="n">
        <v>1.03840162019006</v>
      </c>
      <c r="L316" s="34" t="inlineStr">
        <is>
          <t>B</t>
        </is>
      </c>
      <c r="M316" s="31" t="inlineStr">
        <is>
          <t>048132</t>
        </is>
      </c>
      <c r="N316" s="31" t="inlineStr">
        <is>
          <t>Lorain</t>
        </is>
      </c>
      <c r="O316" s="31" t="inlineStr">
        <is>
          <t>Public District</t>
        </is>
      </c>
      <c r="P316" s="31" t="inlineStr">
        <is>
          <t>Open</t>
        </is>
      </c>
      <c r="Q316" s="36" t="n"/>
    </row>
    <row r="317">
      <c r="A317" s="30">
        <f>RANK(B317,$B$2:$B$551,1)</f>
        <v/>
      </c>
      <c r="B317" s="46">
        <f>AVERAGE(G317,I317,J317)</f>
        <v/>
      </c>
      <c r="C317" s="31" t="inlineStr">
        <is>
          <t>Lakewood City</t>
        </is>
      </c>
      <c r="D317" s="66" t="n">
        <v>1491.54317167004</v>
      </c>
      <c r="E317" s="66" t="n">
        <v>259.688827838828</v>
      </c>
      <c r="F317" s="66" t="n">
        <v>5426.25638321021</v>
      </c>
      <c r="G317" s="33" t="n">
        <v>67</v>
      </c>
      <c r="H317" s="32" t="n">
        <v>114.97</v>
      </c>
      <c r="I317" s="34" t="n">
        <v>408</v>
      </c>
      <c r="J317" s="34" t="n">
        <v>468</v>
      </c>
      <c r="K317" s="68" t="n">
        <v>-1.46479146459748</v>
      </c>
      <c r="L317" s="34" t="inlineStr">
        <is>
          <t>D</t>
        </is>
      </c>
      <c r="M317" s="31" t="inlineStr">
        <is>
          <t>044198</t>
        </is>
      </c>
      <c r="N317" s="31" t="inlineStr">
        <is>
          <t>Cuyahoga</t>
        </is>
      </c>
      <c r="O317" s="31" t="inlineStr">
        <is>
          <t>Public District</t>
        </is>
      </c>
      <c r="P317" s="31" t="inlineStr">
        <is>
          <t>Open</t>
        </is>
      </c>
      <c r="Q317" s="36" t="n"/>
    </row>
    <row r="318">
      <c r="A318" s="30">
        <f>RANK(B318,$B$2:$B$551,1)</f>
        <v/>
      </c>
      <c r="B318" s="46">
        <f>AVERAGE(G318,I318,J318)</f>
        <v/>
      </c>
      <c r="C318" s="31" t="inlineStr">
        <is>
          <t>Tallmadge City</t>
        </is>
      </c>
      <c r="D318" s="66" t="n">
        <v>281.538199768831</v>
      </c>
      <c r="E318" s="66" t="n">
        <v>68.75698324022341</v>
      </c>
      <c r="F318" s="66" t="n">
        <v>2450.31966584029</v>
      </c>
      <c r="G318" s="33" t="n">
        <v>305</v>
      </c>
      <c r="H318" s="32" t="n">
        <v>115.63</v>
      </c>
      <c r="I318" s="34" t="n">
        <v>317</v>
      </c>
      <c r="J318" s="34" t="n">
        <v>321</v>
      </c>
      <c r="K318" s="68" t="n">
        <v>-0.28653146125845</v>
      </c>
      <c r="L318" s="34" t="inlineStr">
        <is>
          <t>C</t>
        </is>
      </c>
      <c r="M318" s="31" t="inlineStr">
        <is>
          <t>044883</t>
        </is>
      </c>
      <c r="N318" s="31" t="inlineStr">
        <is>
          <t>Summit</t>
        </is>
      </c>
      <c r="O318" s="31" t="inlineStr">
        <is>
          <t>Public District</t>
        </is>
      </c>
      <c r="P318" s="31" t="inlineStr">
        <is>
          <t>Open</t>
        </is>
      </c>
      <c r="Q318" s="36" t="n"/>
    </row>
    <row r="319">
      <c r="A319" s="30">
        <f>RANK(B319,$B$2:$B$551,1)</f>
        <v/>
      </c>
      <c r="B319" s="46">
        <f>AVERAGE(G319,I319,J319)</f>
        <v/>
      </c>
      <c r="C319" s="31" t="inlineStr">
        <is>
          <t>[Person_59]</t>
        </is>
      </c>
      <c r="D319" s="66" t="n">
        <v>185.295955440788</v>
      </c>
      <c r="E319" s="66" t="n">
        <v>0</v>
      </c>
      <c r="F319" s="66" t="n">
        <v>1362.39890743855</v>
      </c>
      <c r="G319" s="33" t="n">
        <v>400</v>
      </c>
      <c r="H319" s="32" t="n">
        <v>115.6</v>
      </c>
      <c r="I319" s="34" t="n">
        <v>319</v>
      </c>
      <c r="J319" s="34" t="n">
        <v>224</v>
      </c>
      <c r="K319" s="68" t="n">
        <v>0.301319450677677</v>
      </c>
      <c r="L319" s="34" t="inlineStr">
        <is>
          <t>C</t>
        </is>
      </c>
      <c r="M319" s="31" t="inlineStr">
        <is>
          <t>050534</t>
        </is>
      </c>
      <c r="N319" s="31" t="inlineStr">
        <is>
          <t>Wayne</t>
        </is>
      </c>
      <c r="O319" s="31" t="inlineStr">
        <is>
          <t>Public District</t>
        </is>
      </c>
      <c r="P319" s="31" t="inlineStr">
        <is>
          <t>Open</t>
        </is>
      </c>
      <c r="Q319" s="36" t="n"/>
    </row>
    <row r="320">
      <c r="A320" s="30">
        <f>RANK(B320,$B$2:$B$551,1)</f>
        <v/>
      </c>
      <c r="B320" s="46">
        <f>AVERAGE(G320,I320,J320)</f>
        <v/>
      </c>
      <c r="C320" s="31" t="inlineStr">
        <is>
          <t>[Person_60]</t>
        </is>
      </c>
      <c r="D320" s="66" t="n">
        <v>87.84719101123591</v>
      </c>
      <c r="E320" s="66" t="n">
        <v>0</v>
      </c>
      <c r="F320" s="66" t="n">
        <v>1269.42040413193</v>
      </c>
      <c r="G320" s="33" t="n">
        <v>553</v>
      </c>
      <c r="H320" s="32" t="n">
        <v>115.84</v>
      </c>
      <c r="I320" s="34" t="n">
        <v>280</v>
      </c>
      <c r="J320" s="34" t="n">
        <v>110</v>
      </c>
      <c r="K320" s="68" t="n">
        <v>1.29842367629227</v>
      </c>
      <c r="L320" s="34" t="inlineStr">
        <is>
          <t>B</t>
        </is>
      </c>
      <c r="M320" s="31" t="inlineStr">
        <is>
          <t>048256</t>
        </is>
      </c>
      <c r="N320" s="31" t="inlineStr">
        <is>
          <t>[Person_21]</t>
        </is>
      </c>
      <c r="O320" s="31" t="inlineStr">
        <is>
          <t>Public District</t>
        </is>
      </c>
      <c r="P320" s="31" t="inlineStr">
        <is>
          <t>Open</t>
        </is>
      </c>
      <c r="Q320" s="36" t="n"/>
    </row>
    <row r="321">
      <c r="A321" s="30">
        <f>RANK(B321,$B$2:$B$551,1)</f>
        <v/>
      </c>
      <c r="B321" s="46">
        <f>AVERAGE(G321,I321,J321)</f>
        <v/>
      </c>
      <c r="C321" s="31" t="inlineStr">
        <is>
          <t>[Person_61]</t>
        </is>
      </c>
      <c r="D321" s="66" t="n">
        <v>215.143008101444</v>
      </c>
      <c r="E321" s="66" t="n">
        <v>109.264705882353</v>
      </c>
      <c r="F321" s="66" t="n">
        <v>2030.33492597348</v>
      </c>
      <c r="G321" s="33" t="n">
        <v>223</v>
      </c>
      <c r="H321" s="32" t="n">
        <v>115.65</v>
      </c>
      <c r="I321" s="34" t="n">
        <v>309</v>
      </c>
      <c r="J321" s="34" t="n">
        <v>412</v>
      </c>
      <c r="K321" s="68" t="n">
        <v>-1.07689559065247</v>
      </c>
      <c r="L321" s="34" t="inlineStr">
        <is>
          <t>D</t>
        </is>
      </c>
      <c r="M321" s="31" t="inlineStr">
        <is>
          <t>045401</t>
        </is>
      </c>
      <c r="N321" s="31" t="inlineStr">
        <is>
          <t>Highland</t>
        </is>
      </c>
      <c r="O321" s="31" t="inlineStr">
        <is>
          <t>Public District</t>
        </is>
      </c>
      <c r="P321" s="31" t="inlineStr">
        <is>
          <t>Open</t>
        </is>
      </c>
      <c r="Q321" s="36" t="n"/>
    </row>
    <row r="322">
      <c r="A322" s="30">
        <f>RANK(B322,$B$2:$B$551,1)</f>
        <v/>
      </c>
      <c r="B322" s="46">
        <f>AVERAGE(G322,I322,J322)</f>
        <v/>
      </c>
      <c r="C322" s="31" t="inlineStr">
        <is>
          <t>[Person_62]</t>
        </is>
      </c>
      <c r="D322" s="66" t="n">
        <v>125.470170454545</v>
      </c>
      <c r="E322" s="66" t="n">
        <v>8.89772727272728</v>
      </c>
      <c r="F322" s="66" t="n">
        <v>1013.29966092375</v>
      </c>
      <c r="G322" s="33" t="n">
        <v>385</v>
      </c>
      <c r="H322" s="32" t="n">
        <v>116.61</v>
      </c>
      <c r="I322" s="34" t="n">
        <v>148</v>
      </c>
      <c r="J322" s="34" t="n">
        <v>415</v>
      </c>
      <c r="K322" s="68" t="n">
        <v>-1.0815157733976</v>
      </c>
      <c r="L322" s="34" t="inlineStr">
        <is>
          <t>D</t>
        </is>
      </c>
      <c r="M322" s="31" t="inlineStr">
        <is>
          <t>046367</t>
        </is>
      </c>
      <c r="N322" s="31" t="inlineStr">
        <is>
          <t>Clermont</t>
        </is>
      </c>
      <c r="O322" s="31" t="inlineStr">
        <is>
          <t>Public District</t>
        </is>
      </c>
      <c r="P322" s="31" t="inlineStr">
        <is>
          <t>Open</t>
        </is>
      </c>
      <c r="Q322" s="36" t="n"/>
    </row>
    <row r="323">
      <c r="A323" s="30">
        <f>RANK(B323,$B$2:$B$551,1)</f>
        <v/>
      </c>
      <c r="B323" s="46">
        <f>AVERAGE(G323,I323,J323)</f>
        <v/>
      </c>
      <c r="C323" s="31" t="inlineStr">
        <is>
          <t>Fredericktown Local</t>
        </is>
      </c>
      <c r="D323" s="66" t="n">
        <v>151.086705202312</v>
      </c>
      <c r="E323" s="66" t="n">
        <v>61.0693641618497</v>
      </c>
      <c r="F323" s="66" t="n">
        <v>1224.3900511255</v>
      </c>
      <c r="G323" s="33" t="n">
        <v>201</v>
      </c>
      <c r="H323" s="32" t="n">
        <v>115.33</v>
      </c>
      <c r="I323" s="34" t="n">
        <v>356</v>
      </c>
      <c r="J323" s="34" t="n">
        <v>392</v>
      </c>
      <c r="K323" s="68" t="n">
        <v>-0.934535605760338</v>
      </c>
      <c r="L323" s="34" t="inlineStr">
        <is>
          <t>C</t>
        </is>
      </c>
      <c r="M323" s="31" t="inlineStr">
        <is>
          <t>047852</t>
        </is>
      </c>
      <c r="N323" s="31" t="inlineStr">
        <is>
          <t>Knox</t>
        </is>
      </c>
      <c r="O323" s="31" t="inlineStr">
        <is>
          <t>Public District</t>
        </is>
      </c>
      <c r="P323" s="31" t="inlineStr">
        <is>
          <t>Open</t>
        </is>
      </c>
      <c r="Q323" s="36" t="n"/>
    </row>
    <row r="324">
      <c r="A324" s="30">
        <f>RANK(B324,$B$2:$B$551,1)</f>
        <v/>
      </c>
      <c r="B324" s="46">
        <f>AVERAGE(G324,I324,J324)</f>
        <v/>
      </c>
      <c r="C324" s="31" t="inlineStr">
        <is>
          <t>Howland Local</t>
        </is>
      </c>
      <c r="D324" s="66" t="n">
        <v>537.6363849016479</v>
      </c>
      <c r="E324" s="66" t="n">
        <v>59.869827219564</v>
      </c>
      <c r="F324" s="66" t="n">
        <v>2862.21010895243</v>
      </c>
      <c r="G324" s="33" t="n">
        <v>203</v>
      </c>
      <c r="H324" s="32" t="n">
        <v>115.39</v>
      </c>
      <c r="I324" s="34" t="n">
        <v>346</v>
      </c>
      <c r="J324" s="34" t="n">
        <v>401</v>
      </c>
      <c r="K324" s="68" t="n">
        <v>-0.992109538175911</v>
      </c>
      <c r="L324" s="34" t="inlineStr">
        <is>
          <t>C</t>
        </is>
      </c>
      <c r="M324" s="31" t="inlineStr">
        <is>
          <t>050161</t>
        </is>
      </c>
      <c r="N324" s="31" t="inlineStr">
        <is>
          <t>Trumbull</t>
        </is>
      </c>
      <c r="O324" s="31" t="inlineStr">
        <is>
          <t>Public District</t>
        </is>
      </c>
      <c r="P324" s="31" t="inlineStr">
        <is>
          <t>Open</t>
        </is>
      </c>
      <c r="Q324" s="36" t="n"/>
    </row>
    <row r="325">
      <c r="A325" s="30">
        <f>RANK(B325,$B$2:$B$551,1)</f>
        <v/>
      </c>
      <c r="B325" s="46">
        <f>AVERAGE(G325,I325,J325)</f>
        <v/>
      </c>
      <c r="C325" s="31" t="inlineStr">
        <is>
          <t>East Guernsey Local</t>
        </is>
      </c>
      <c r="D325" s="66" t="n">
        <v>177.865419925196</v>
      </c>
      <c r="E325" s="66" t="n">
        <v>23.2023121387283</v>
      </c>
      <c r="F325" s="66" t="n">
        <v>1038.38773930307</v>
      </c>
      <c r="G325" s="33" t="n">
        <v>233</v>
      </c>
      <c r="H325" s="32" t="n">
        <v>114.47</v>
      </c>
      <c r="I325" s="34" t="n">
        <v>456</v>
      </c>
      <c r="J325" s="34" t="n">
        <v>261</v>
      </c>
      <c r="K325" s="68" t="n">
        <v>0.0658926696720805</v>
      </c>
      <c r="L325" s="34" t="inlineStr">
        <is>
          <t>C</t>
        </is>
      </c>
      <c r="M325" s="31" t="inlineStr">
        <is>
          <t>069682</t>
        </is>
      </c>
      <c r="N325" s="31" t="inlineStr">
        <is>
          <t>Guernsey</t>
        </is>
      </c>
      <c r="O325" s="31" t="inlineStr">
        <is>
          <t>Public District</t>
        </is>
      </c>
      <c r="P325" s="31" t="inlineStr">
        <is>
          <t>Open</t>
        </is>
      </c>
      <c r="Q325" s="36" t="n"/>
    </row>
    <row r="326">
      <c r="A326" s="30">
        <f>RANK(B326,$B$2:$B$551,1)</f>
        <v/>
      </c>
      <c r="B326" s="46">
        <f>AVERAGE(G326,I326,J326)</f>
        <v/>
      </c>
      <c r="C326" s="31" t="inlineStr">
        <is>
          <t>Edison Local</t>
        </is>
      </c>
      <c r="D326" s="66" t="n">
        <v>200.120626634382</v>
      </c>
      <c r="E326" s="66" t="n">
        <v>0</v>
      </c>
      <c r="F326" s="66" t="n">
        <v>1588.16070432185</v>
      </c>
      <c r="G326" s="33" t="n">
        <v>436</v>
      </c>
      <c r="H326" s="32" t="n">
        <v>115.21</v>
      </c>
      <c r="I326" s="34" t="n">
        <v>372</v>
      </c>
      <c r="J326" s="34" t="n">
        <v>142</v>
      </c>
      <c r="K326" s="68" t="n">
        <v>0.9608398122603991</v>
      </c>
      <c r="L326" s="34" t="inlineStr">
        <is>
          <t>C</t>
        </is>
      </c>
      <c r="M326" s="31" t="inlineStr">
        <is>
          <t>046789</t>
        </is>
      </c>
      <c r="N326" s="31" t="inlineStr">
        <is>
          <t>Erie</t>
        </is>
      </c>
      <c r="O326" s="31" t="inlineStr">
        <is>
          <t>Public District</t>
        </is>
      </c>
      <c r="P326" s="31" t="inlineStr">
        <is>
          <t>Open</t>
        </is>
      </c>
      <c r="Q326" s="36" t="n"/>
    </row>
    <row r="327">
      <c r="A327" s="30">
        <f>RANK(B327,$B$2:$B$551,1)</f>
        <v/>
      </c>
      <c r="B327" s="46">
        <f>AVERAGE(G327,I327,J327)</f>
        <v/>
      </c>
      <c r="C327" s="31" t="inlineStr">
        <is>
          <t>Kent City</t>
        </is>
      </c>
      <c r="D327" s="66" t="n">
        <v>682.135270385702</v>
      </c>
      <c r="E327" s="66" t="n">
        <v>86.38764044943819</v>
      </c>
      <c r="F327" s="66" t="n">
        <v>3247.18999793491</v>
      </c>
      <c r="G327" s="33" t="n">
        <v>160</v>
      </c>
      <c r="H327" s="32" t="n">
        <v>114.9</v>
      </c>
      <c r="I327" s="34" t="n">
        <v>418</v>
      </c>
      <c r="J327" s="34" t="n">
        <v>375</v>
      </c>
      <c r="K327" s="68" t="n">
        <v>-0.843922289314781</v>
      </c>
      <c r="L327" s="34" t="inlineStr">
        <is>
          <t>C</t>
        </is>
      </c>
      <c r="M327" s="31" t="inlineStr">
        <is>
          <t>044164</t>
        </is>
      </c>
      <c r="N327" s="31" t="inlineStr">
        <is>
          <t>Portage</t>
        </is>
      </c>
      <c r="O327" s="31" t="inlineStr">
        <is>
          <t>Public District</t>
        </is>
      </c>
      <c r="P327" s="31" t="inlineStr">
        <is>
          <t>Open</t>
        </is>
      </c>
      <c r="Q327" s="36" t="n"/>
    </row>
    <row r="328">
      <c r="A328" s="30">
        <f>RANK(B328,$B$2:$B$551,1)</f>
        <v/>
      </c>
      <c r="B328" s="46">
        <f>AVERAGE(G328,I328,J328)</f>
        <v/>
      </c>
      <c r="C328" s="31" t="inlineStr">
        <is>
          <t>Ridgewood Local</t>
        </is>
      </c>
      <c r="D328" s="66" t="n">
        <v>205.857142857143</v>
      </c>
      <c r="E328" s="66" t="n">
        <v>16</v>
      </c>
      <c r="F328" s="66" t="n">
        <v>1299.71116190476</v>
      </c>
      <c r="G328" s="33" t="n">
        <v>287</v>
      </c>
      <c r="H328" s="32" t="n">
        <v>114.91</v>
      </c>
      <c r="I328" s="34" t="n">
        <v>414</v>
      </c>
      <c r="J328" s="34" t="n">
        <v>252</v>
      </c>
      <c r="K328" s="68" t="n">
        <v>0.122024807241033</v>
      </c>
      <c r="L328" s="34" t="inlineStr">
        <is>
          <t>C</t>
        </is>
      </c>
      <c r="M328" s="31" t="inlineStr">
        <is>
          <t>046474</t>
        </is>
      </c>
      <c r="N328" s="31" t="inlineStr">
        <is>
          <t>Coshocton</t>
        </is>
      </c>
      <c r="O328" s="31" t="inlineStr">
        <is>
          <t>Public District</t>
        </is>
      </c>
      <c r="P328" s="31" t="inlineStr">
        <is>
          <t>Open</t>
        </is>
      </c>
      <c r="Q328" s="36" t="n"/>
    </row>
    <row r="329">
      <c r="A329" s="30">
        <f>RANK(B329,$B$2:$B$551,1)</f>
        <v/>
      </c>
      <c r="B329" s="46">
        <f>AVERAGE(G329,I329,J329)</f>
        <v/>
      </c>
      <c r="C329" s="31" t="inlineStr">
        <is>
          <t>Garaway Local</t>
        </is>
      </c>
      <c r="D329" s="66" t="n">
        <v>155.497620806111</v>
      </c>
      <c r="E329" s="66" t="n">
        <v>0</v>
      </c>
      <c r="F329" s="66" t="n">
        <v>1182.93666006796</v>
      </c>
      <c r="G329" s="33" t="n">
        <v>413</v>
      </c>
      <c r="H329" s="32" t="n">
        <v>115.67</v>
      </c>
      <c r="I329" s="34" t="n">
        <v>306</v>
      </c>
      <c r="J329" s="34" t="n">
        <v>234</v>
      </c>
      <c r="K329" s="68" t="n">
        <v>0.246623411016949</v>
      </c>
      <c r="L329" s="34" t="inlineStr">
        <is>
          <t>C</t>
        </is>
      </c>
      <c r="M329" s="31" t="inlineStr">
        <is>
          <t>050278</t>
        </is>
      </c>
      <c r="N329" s="31" t="inlineStr">
        <is>
          <t>Tuscarawas</t>
        </is>
      </c>
      <c r="O329" s="31" t="inlineStr">
        <is>
          <t>Public District</t>
        </is>
      </c>
      <c r="P329" s="31" t="inlineStr">
        <is>
          <t>Open</t>
        </is>
      </c>
      <c r="Q329" s="36" t="n"/>
    </row>
    <row r="330">
      <c r="A330" s="30">
        <f>RANK(B330,$B$2:$B$551,1)</f>
        <v/>
      </c>
      <c r="B330" s="46">
        <f>AVERAGE(G330,I330,J330)</f>
        <v/>
      </c>
      <c r="C330" s="31" t="inlineStr">
        <is>
          <t>East Clinton Local</t>
        </is>
      </c>
      <c r="D330" s="66" t="n">
        <v>163.289310344828</v>
      </c>
      <c r="E330" s="66" t="n">
        <v>21.8275862068966</v>
      </c>
      <c r="F330" s="66" t="n">
        <v>1480.74521949922</v>
      </c>
      <c r="G330" s="33" t="n">
        <v>390</v>
      </c>
      <c r="H330" s="32" t="n">
        <v>116.85</v>
      </c>
      <c r="I330" s="34" t="n">
        <v>111</v>
      </c>
      <c r="J330" s="34" t="n">
        <v>454</v>
      </c>
      <c r="K330" s="68" t="n">
        <v>-1.34870965879568</v>
      </c>
      <c r="L330" s="34" t="inlineStr">
        <is>
          <t>D</t>
        </is>
      </c>
      <c r="M330" s="31" t="inlineStr">
        <is>
          <t>046409</t>
        </is>
      </c>
      <c r="N330" s="31" t="inlineStr">
        <is>
          <t>[Person_24]</t>
        </is>
      </c>
      <c r="O330" s="31" t="inlineStr">
        <is>
          <t>Public District</t>
        </is>
      </c>
      <c r="P330" s="31" t="inlineStr">
        <is>
          <t>Open</t>
        </is>
      </c>
      <c r="Q330" s="36" t="n"/>
    </row>
    <row r="331">
      <c r="A331" s="30">
        <f>RANK(B331,$B$2:$B$551,1)</f>
        <v/>
      </c>
      <c r="B331" s="46">
        <f>AVERAGE(G331,I331,J331)</f>
        <v/>
      </c>
      <c r="C331" s="31" t="inlineStr">
        <is>
          <t>Vermilion Local</t>
        </is>
      </c>
      <c r="D331" s="66" t="n">
        <v>402.777777777778</v>
      </c>
      <c r="E331" s="66" t="n">
        <v>269.422222222222</v>
      </c>
      <c r="F331" s="66" t="n">
        <v>2002.9183834518</v>
      </c>
      <c r="G331" s="33" t="n">
        <v>23</v>
      </c>
      <c r="H331" s="32" t="n">
        <v>114.7</v>
      </c>
      <c r="I331" s="34" t="n">
        <v>437</v>
      </c>
      <c r="J331" s="34" t="n">
        <v>496</v>
      </c>
      <c r="K331" s="68" t="n">
        <v>-1.8611549740582</v>
      </c>
      <c r="L331" s="34" t="inlineStr">
        <is>
          <t>D</t>
        </is>
      </c>
      <c r="M331" s="31" t="inlineStr">
        <is>
          <t>046821</t>
        </is>
      </c>
      <c r="N331" s="31" t="inlineStr">
        <is>
          <t>Erie</t>
        </is>
      </c>
      <c r="O331" s="31" t="inlineStr">
        <is>
          <t>Public District</t>
        </is>
      </c>
      <c r="P331" s="31" t="inlineStr">
        <is>
          <t>Open</t>
        </is>
      </c>
      <c r="Q331" s="36" t="n"/>
    </row>
    <row r="332">
      <c r="A332" s="30">
        <f>RANK(B332,$B$2:$B$551,1)</f>
        <v/>
      </c>
      <c r="B332" s="46">
        <f>AVERAGE(G332,I332,J332)</f>
        <v/>
      </c>
      <c r="C332" s="31" t="inlineStr">
        <is>
          <t>Fairfield Local</t>
        </is>
      </c>
      <c r="D332" s="66" t="n">
        <v>80.3159461152882</v>
      </c>
      <c r="E332" s="66" t="n">
        <v>0</v>
      </c>
      <c r="F332" s="66" t="n">
        <v>960.32395572264</v>
      </c>
      <c r="G332" s="33" t="n">
        <v>529</v>
      </c>
      <c r="H332" s="32" t="n">
        <v>116.03</v>
      </c>
      <c r="I332" s="34" t="n">
        <v>250</v>
      </c>
      <c r="J332" s="34" t="n">
        <v>178</v>
      </c>
      <c r="K332" s="68" t="n">
        <v>0.691030594131774</v>
      </c>
      <c r="L332" s="34" t="inlineStr">
        <is>
          <t>C</t>
        </is>
      </c>
      <c r="M332" s="31" t="inlineStr">
        <is>
          <t>047621</t>
        </is>
      </c>
      <c r="N332" s="31" t="inlineStr">
        <is>
          <t>Highland</t>
        </is>
      </c>
      <c r="O332" s="31" t="inlineStr">
        <is>
          <t>Public District</t>
        </is>
      </c>
      <c r="P332" s="31" t="inlineStr">
        <is>
          <t>Open</t>
        </is>
      </c>
      <c r="Q332" s="36" t="n"/>
    </row>
    <row r="333">
      <c r="A333" s="30">
        <f>RANK(B333,$B$2:$B$551,1)</f>
        <v/>
      </c>
      <c r="B333" s="46">
        <f>AVERAGE(G333,I333,J333)</f>
        <v/>
      </c>
      <c r="C333" s="31" t="inlineStr">
        <is>
          <t>Ridgemont Local</t>
        </is>
      </c>
      <c r="D333" s="66" t="n">
        <v>82.46857142857139</v>
      </c>
      <c r="E333" s="66" t="n">
        <v>29</v>
      </c>
      <c r="F333" s="66" t="n">
        <v>499.044970685892</v>
      </c>
      <c r="G333" s="33" t="n">
        <v>126</v>
      </c>
      <c r="H333" s="32" t="n">
        <v>113.6</v>
      </c>
      <c r="I333" s="34" t="n">
        <v>513</v>
      </c>
      <c r="J333" s="34" t="inlineStr">
        <is>
          <t>NR</t>
        </is>
      </c>
      <c r="K333" s="68" t="inlineStr">
        <is>
          <t>NR</t>
        </is>
      </c>
      <c r="L333" s="34" t="inlineStr">
        <is>
          <t>NR</t>
        </is>
      </c>
      <c r="M333" s="31" t="inlineStr">
        <is>
          <t>047506</t>
        </is>
      </c>
      <c r="N333" s="31" t="inlineStr">
        <is>
          <t>Hardin</t>
        </is>
      </c>
      <c r="O333" s="31" t="inlineStr">
        <is>
          <t>Public District</t>
        </is>
      </c>
      <c r="P333" s="31" t="inlineStr">
        <is>
          <t>Open</t>
        </is>
      </c>
      <c r="Q333" s="36" t="inlineStr">
        <is>
          <t>Not rated due to small number of students identified as gifted in tested grades and subjects</t>
        </is>
      </c>
    </row>
    <row r="334">
      <c r="A334" s="30">
        <f>RANK(B334,$B$2:$B$551,1)</f>
        <v/>
      </c>
      <c r="B334" s="46">
        <f>AVERAGE(G334,I334,J334)</f>
        <v/>
      </c>
      <c r="C334" s="31" t="inlineStr">
        <is>
          <t>Milton-Union Exempted Village</t>
        </is>
      </c>
      <c r="D334" s="66" t="n">
        <v>248.937184916314</v>
      </c>
      <c r="E334" s="66" t="n">
        <v>39.9827586206897</v>
      </c>
      <c r="F334" s="66" t="n">
        <v>1508.00587690026</v>
      </c>
      <c r="G334" s="33" t="n">
        <v>225</v>
      </c>
      <c r="H334" s="32" t="n">
        <v>116.03</v>
      </c>
      <c r="I334" s="34" t="n">
        <v>250</v>
      </c>
      <c r="J334" s="34" t="n">
        <v>485</v>
      </c>
      <c r="K334" s="68" t="n">
        <v>-1.71103637490043</v>
      </c>
      <c r="L334" s="34" t="inlineStr">
        <is>
          <t>D</t>
        </is>
      </c>
      <c r="M334" s="31" t="inlineStr">
        <is>
          <t>045518</t>
        </is>
      </c>
      <c r="N334" s="31" t="inlineStr">
        <is>
          <t>Miami</t>
        </is>
      </c>
      <c r="O334" s="31" t="inlineStr">
        <is>
          <t>Public District</t>
        </is>
      </c>
      <c r="P334" s="31" t="inlineStr">
        <is>
          <t>Open</t>
        </is>
      </c>
      <c r="Q334" s="36" t="n"/>
    </row>
    <row r="335">
      <c r="A335" s="30">
        <f>RANK(B335,$B$2:$B$551,1)</f>
        <v/>
      </c>
      <c r="B335" s="46">
        <f>AVERAGE(G335,I335,J335)</f>
        <v/>
      </c>
      <c r="C335" s="31" t="inlineStr">
        <is>
          <t>Mississinawa Valley Local</t>
        </is>
      </c>
      <c r="D335" s="66" t="n">
        <v>60.2191853584698</v>
      </c>
      <c r="E335" s="66" t="n">
        <v>1</v>
      </c>
      <c r="F335" s="66" t="n">
        <v>695.602587037292</v>
      </c>
      <c r="G335" s="33" t="n">
        <v>519</v>
      </c>
      <c r="H335" s="32" t="n">
        <v>116.77</v>
      </c>
      <c r="I335" s="34" t="n">
        <v>121</v>
      </c>
      <c r="J335" s="34" t="inlineStr">
        <is>
          <t>NR</t>
        </is>
      </c>
      <c r="K335" s="68" t="inlineStr">
        <is>
          <t>NR</t>
        </is>
      </c>
      <c r="L335" s="34" t="inlineStr">
        <is>
          <t>NR</t>
        </is>
      </c>
      <c r="M335" s="31" t="inlineStr">
        <is>
          <t>046672</t>
        </is>
      </c>
      <c r="N335" s="31" t="inlineStr">
        <is>
          <t>Darke</t>
        </is>
      </c>
      <c r="O335" s="31" t="inlineStr">
        <is>
          <t>Public District</t>
        </is>
      </c>
      <c r="P335" s="31" t="inlineStr">
        <is>
          <t>Open</t>
        </is>
      </c>
      <c r="Q335" s="36" t="inlineStr">
        <is>
          <t>Not rated due to small number of students identified as gifted in tested grades and subjects</t>
        </is>
      </c>
    </row>
    <row r="336">
      <c r="A336" s="30">
        <f>RANK(B336,$B$2:$B$551,1)</f>
        <v/>
      </c>
      <c r="B336" s="46">
        <f>AVERAGE(G336,I336,J336)</f>
        <v/>
      </c>
      <c r="C336" s="31" t="inlineStr">
        <is>
          <t>Scioto Valley Local</t>
        </is>
      </c>
      <c r="D336" s="66" t="n">
        <v>232.04635440613</v>
      </c>
      <c r="E336" s="66" t="n">
        <v>26.6</v>
      </c>
      <c r="F336" s="66" t="n">
        <v>1436.52458429119</v>
      </c>
      <c r="G336" s="33" t="n">
        <v>258</v>
      </c>
      <c r="H336" s="32" t="n">
        <v>114.45</v>
      </c>
      <c r="I336" s="34" t="n">
        <v>459</v>
      </c>
      <c r="J336" s="34" t="n">
        <v>244</v>
      </c>
      <c r="K336" s="68" t="n">
        <v>0.198429693076374</v>
      </c>
      <c r="L336" s="34" t="inlineStr">
        <is>
          <t>C</t>
        </is>
      </c>
      <c r="M336" s="31" t="inlineStr">
        <is>
          <t>049130</t>
        </is>
      </c>
      <c r="N336" s="31" t="inlineStr">
        <is>
          <t>Pike</t>
        </is>
      </c>
      <c r="O336" s="31" t="inlineStr">
        <is>
          <t>Public District</t>
        </is>
      </c>
      <c r="P336" s="31" t="inlineStr">
        <is>
          <t>Open</t>
        </is>
      </c>
      <c r="Q336" s="36" t="n"/>
    </row>
    <row r="337">
      <c r="A337" s="30">
        <f>RANK(B337,$B$2:$B$551,1)</f>
        <v/>
      </c>
      <c r="B337" s="46">
        <f>AVERAGE(G337,I337,J337)</f>
        <v/>
      </c>
      <c r="C337" s="31" t="inlineStr">
        <is>
          <t>Springfield Local</t>
        </is>
      </c>
      <c r="D337" s="66" t="n">
        <v>213.249888888889</v>
      </c>
      <c r="E337" s="66" t="n">
        <v>105.274333333333</v>
      </c>
      <c r="F337" s="66" t="n">
        <v>2333.74688888889</v>
      </c>
      <c r="G337" s="33" t="n">
        <v>278</v>
      </c>
      <c r="H337" s="32" t="n">
        <v>114.92</v>
      </c>
      <c r="I337" s="34" t="n">
        <v>413</v>
      </c>
      <c r="J337" s="34" t="n">
        <v>270</v>
      </c>
      <c r="K337" s="68" t="n">
        <v>-0.00246242676403159</v>
      </c>
      <c r="L337" s="34" t="inlineStr">
        <is>
          <t>C</t>
        </is>
      </c>
      <c r="M337" s="31" t="inlineStr">
        <is>
          <t>050062</t>
        </is>
      </c>
      <c r="N337" s="31" t="inlineStr">
        <is>
          <t>Summit</t>
        </is>
      </c>
      <c r="O337" s="31" t="inlineStr">
        <is>
          <t>Public District</t>
        </is>
      </c>
      <c r="P337" s="31" t="inlineStr">
        <is>
          <t>Open</t>
        </is>
      </c>
      <c r="Q337" s="36" t="n"/>
    </row>
    <row r="338">
      <c r="A338" s="30">
        <f>RANK(B338,$B$2:$B$551,1)</f>
        <v/>
      </c>
      <c r="B338" s="46">
        <f>AVERAGE(G338,I338,J338)</f>
        <v/>
      </c>
      <c r="C338" s="31" t="inlineStr">
        <is>
          <t>Brown Local</t>
        </is>
      </c>
      <c r="D338" s="66" t="n">
        <v>49.2452668978648</v>
      </c>
      <c r="E338" s="66" t="n">
        <v>7.65596457228342</v>
      </c>
      <c r="F338" s="66" t="n">
        <v>686.472292206823</v>
      </c>
      <c r="G338" s="33" t="n">
        <v>505</v>
      </c>
      <c r="H338" s="32" t="n">
        <v>115.19</v>
      </c>
      <c r="I338" s="34" t="n">
        <v>375</v>
      </c>
      <c r="J338" s="34" t="n">
        <v>81</v>
      </c>
      <c r="K338" s="68" t="n">
        <v>1.64401389295727</v>
      </c>
      <c r="L338" s="34" t="inlineStr">
        <is>
          <t>B</t>
        </is>
      </c>
      <c r="M338" s="31" t="inlineStr">
        <is>
          <t>046177</t>
        </is>
      </c>
      <c r="N338" s="31" t="inlineStr">
        <is>
          <t>Carroll</t>
        </is>
      </c>
      <c r="O338" s="31" t="inlineStr">
        <is>
          <t>Public District</t>
        </is>
      </c>
      <c r="P338" s="31" t="inlineStr">
        <is>
          <t>Open</t>
        </is>
      </c>
      <c r="Q338" s="36" t="n"/>
    </row>
    <row r="339" ht="22.5" customHeight="1">
      <c r="A339" s="30">
        <f>RANK(B339,$B$2:$B$551,1)</f>
        <v/>
      </c>
      <c r="B339" s="46">
        <f>AVERAGE(G339,I339,J339)</f>
        <v/>
      </c>
      <c r="C339" s="31" t="inlineStr">
        <is>
          <t>Clyde-Green Springs Exempted Village</t>
        </is>
      </c>
      <c r="D339" s="66" t="n">
        <v>350.7727284682</v>
      </c>
      <c r="E339" s="66" t="n">
        <v>46.2019453004622</v>
      </c>
      <c r="F339" s="66" t="n">
        <v>2179.33694616386</v>
      </c>
      <c r="G339" s="33" t="n">
        <v>248</v>
      </c>
      <c r="H339" s="32" t="n">
        <v>114.91</v>
      </c>
      <c r="I339" s="34" t="n">
        <v>414</v>
      </c>
      <c r="J339" s="34" t="n">
        <v>300</v>
      </c>
      <c r="K339" s="68" t="n">
        <v>-0.183056215360253</v>
      </c>
      <c r="L339" s="34" t="inlineStr">
        <is>
          <t>C</t>
        </is>
      </c>
      <c r="M339" s="31" t="inlineStr">
        <is>
          <t>045302</t>
        </is>
      </c>
      <c r="N339" s="31" t="inlineStr">
        <is>
          <t>Sandusky</t>
        </is>
      </c>
      <c r="O339" s="31" t="inlineStr">
        <is>
          <t>Public District</t>
        </is>
      </c>
      <c r="P339" s="31" t="inlineStr">
        <is>
          <t>Open</t>
        </is>
      </c>
      <c r="Q339" s="36" t="n"/>
    </row>
    <row r="340">
      <c r="A340" s="30">
        <f>RANK(B340,$B$2:$B$551,1)</f>
        <v/>
      </c>
      <c r="B340" s="46">
        <f>AVERAGE(G340,I340,J340)</f>
        <v/>
      </c>
      <c r="C340" s="31" t="inlineStr">
        <is>
          <t>Columbus Grove Local</t>
        </is>
      </c>
      <c r="D340" s="66" t="n">
        <v>78.53409090909091</v>
      </c>
      <c r="E340" s="66" t="n">
        <v>27</v>
      </c>
      <c r="F340" s="66" t="n">
        <v>897.945256598241</v>
      </c>
      <c r="G340" s="33" t="n">
        <v>361</v>
      </c>
      <c r="H340" s="32" t="n">
        <v>115</v>
      </c>
      <c r="I340" s="34" t="n">
        <v>396</v>
      </c>
      <c r="J340" s="34" t="n">
        <v>212</v>
      </c>
      <c r="K340" s="68" t="n">
        <v>0.353978764699167</v>
      </c>
      <c r="L340" s="34" t="inlineStr">
        <is>
          <t>C</t>
        </is>
      </c>
      <c r="M340" s="31" t="inlineStr">
        <is>
          <t>049312</t>
        </is>
      </c>
      <c r="N340" s="31" t="inlineStr">
        <is>
          <t>Putnam</t>
        </is>
      </c>
      <c r="O340" s="31" t="inlineStr">
        <is>
          <t>Public District</t>
        </is>
      </c>
      <c r="P340" s="31" t="inlineStr">
        <is>
          <t>Open</t>
        </is>
      </c>
      <c r="Q340" s="36" t="n"/>
    </row>
    <row r="341">
      <c r="A341" s="30">
        <f>RANK(B341,$B$2:$B$551,1)</f>
        <v/>
      </c>
      <c r="B341" s="46">
        <f>AVERAGE(G341,I341,J341)</f>
        <v/>
      </c>
      <c r="C341" s="31" t="inlineStr">
        <is>
          <t>Massillon City</t>
        </is>
      </c>
      <c r="D341" s="66" t="n">
        <v>857.617138893477</v>
      </c>
      <c r="E341" s="66" t="n">
        <v>321.028571428571</v>
      </c>
      <c r="F341" s="66" t="n">
        <v>3857.25359118161</v>
      </c>
      <c r="G341" s="33" t="n">
        <v>45</v>
      </c>
      <c r="H341" s="32" t="n">
        <v>113.04</v>
      </c>
      <c r="I341" s="34" t="n">
        <v>539</v>
      </c>
      <c r="J341" s="34" t="n">
        <v>388</v>
      </c>
      <c r="K341" s="68" t="n">
        <v>-0.918406072106262</v>
      </c>
      <c r="L341" s="34" t="inlineStr">
        <is>
          <t>C</t>
        </is>
      </c>
      <c r="M341" s="31" t="inlineStr">
        <is>
          <t>044354</t>
        </is>
      </c>
      <c r="N341" s="31" t="inlineStr">
        <is>
          <t>[Person_7]</t>
        </is>
      </c>
      <c r="O341" s="31" t="inlineStr">
        <is>
          <t>Public District</t>
        </is>
      </c>
      <c r="P341" s="31" t="inlineStr">
        <is>
          <t>Open</t>
        </is>
      </c>
      <c r="Q341" s="36" t="n"/>
    </row>
    <row r="342">
      <c r="A342" s="30">
        <f>RANK(B342,$B$2:$B$551,1)</f>
        <v/>
      </c>
      <c r="B342" s="46">
        <f>AVERAGE(G342,I342,J342)</f>
        <v/>
      </c>
      <c r="C342" s="31" t="inlineStr">
        <is>
          <t>Berea City</t>
        </is>
      </c>
      <c r="D342" s="66" t="n">
        <v>1104.63818076285</v>
      </c>
      <c r="E342" s="66" t="n">
        <v>340.392963515755</v>
      </c>
      <c r="F342" s="66" t="n">
        <v>6680.98236666201</v>
      </c>
      <c r="G342" s="33" t="n">
        <v>149</v>
      </c>
      <c r="H342" s="32" t="n">
        <v>114.66</v>
      </c>
      <c r="I342" s="34" t="n">
        <v>441</v>
      </c>
      <c r="J342" s="34" t="n">
        <v>385</v>
      </c>
      <c r="K342" s="68" t="n">
        <v>-0.907040062232594</v>
      </c>
      <c r="L342" s="34" t="inlineStr">
        <is>
          <t>C</t>
        </is>
      </c>
      <c r="M342" s="31" t="inlineStr">
        <is>
          <t>043612</t>
        </is>
      </c>
      <c r="N342" s="31" t="inlineStr">
        <is>
          <t>Cuyahoga</t>
        </is>
      </c>
      <c r="O342" s="31" t="inlineStr">
        <is>
          <t>Public District</t>
        </is>
      </c>
      <c r="P342" s="31" t="inlineStr">
        <is>
          <t>Open</t>
        </is>
      </c>
      <c r="Q342" s="36" t="n"/>
    </row>
    <row r="343">
      <c r="A343" s="30">
        <f>RANK(B343,$B$2:$B$551,1)</f>
        <v/>
      </c>
      <c r="B343" s="46">
        <f>AVERAGE(G343,I343,J343)</f>
        <v/>
      </c>
      <c r="C343" s="31" t="inlineStr">
        <is>
          <t>Rock Hill Local</t>
        </is>
      </c>
      <c r="D343" s="66" t="n">
        <v>64.08022988505751</v>
      </c>
      <c r="E343" s="66" t="n">
        <v>0</v>
      </c>
      <c r="F343" s="66" t="n">
        <v>1456.99643678161</v>
      </c>
      <c r="G343" s="33" t="n">
        <v>587</v>
      </c>
      <c r="H343" s="32" t="n">
        <v>117.38</v>
      </c>
      <c r="I343" s="34" t="n">
        <v>57</v>
      </c>
      <c r="J343" s="34" t="n">
        <v>335</v>
      </c>
      <c r="K343" s="68" t="n">
        <v>-0.442591780020477</v>
      </c>
      <c r="L343" s="34" t="inlineStr">
        <is>
          <t>C</t>
        </is>
      </c>
      <c r="M343" s="31" t="inlineStr">
        <is>
          <t>047944</t>
        </is>
      </c>
      <c r="N343" s="31" t="inlineStr">
        <is>
          <t>[Person_12]</t>
        </is>
      </c>
      <c r="O343" s="31" t="inlineStr">
        <is>
          <t>Public District</t>
        </is>
      </c>
      <c r="P343" s="31" t="inlineStr">
        <is>
          <t>Open</t>
        </is>
      </c>
      <c r="Q343" s="36" t="n"/>
    </row>
    <row r="344">
      <c r="A344" s="30">
        <f>RANK(B344,$B$2:$B$551,1)</f>
        <v/>
      </c>
      <c r="B344" s="46">
        <f>AVERAGE(G344,I344,J344)</f>
        <v/>
      </c>
      <c r="C344" s="31" t="inlineStr">
        <is>
          <t>Riverside Local</t>
        </is>
      </c>
      <c r="D344" s="66" t="n">
        <v>46.3793063583815</v>
      </c>
      <c r="E344" s="66" t="n">
        <v>12</v>
      </c>
      <c r="F344" s="66" t="n">
        <v>712.097954503076</v>
      </c>
      <c r="G344" s="33" t="n">
        <v>496</v>
      </c>
      <c r="H344" s="32" t="n">
        <v>114.67</v>
      </c>
      <c r="I344" s="34" t="n">
        <v>439</v>
      </c>
      <c r="J344" s="34" t="n">
        <v>46</v>
      </c>
      <c r="K344" s="68" t="n">
        <v>2.27379214920677</v>
      </c>
      <c r="L344" s="34" t="inlineStr">
        <is>
          <t>A</t>
        </is>
      </c>
      <c r="M344" s="31" t="inlineStr">
        <is>
          <t>048090</t>
        </is>
      </c>
      <c r="N344" s="31" t="inlineStr">
        <is>
          <t>Logan</t>
        </is>
      </c>
      <c r="O344" s="31" t="inlineStr">
        <is>
          <t>Public District</t>
        </is>
      </c>
      <c r="P344" s="31" t="inlineStr">
        <is>
          <t>Open</t>
        </is>
      </c>
      <c r="Q344" s="36" t="n"/>
    </row>
    <row r="345">
      <c r="A345" s="30">
        <f>RANK(B345,$B$2:$B$551,1)</f>
        <v/>
      </c>
      <c r="B345" s="46">
        <f>AVERAGE(G345,I345,J345)</f>
        <v/>
      </c>
      <c r="C345" s="31" t="inlineStr">
        <is>
          <t>Osnaburg Local</t>
        </is>
      </c>
      <c r="D345" s="66" t="n">
        <v>142.093247613481</v>
      </c>
      <c r="E345" s="66" t="n">
        <v>74</v>
      </c>
      <c r="F345" s="66" t="n">
        <v>817.082318332359</v>
      </c>
      <c r="G345" s="33" t="n">
        <v>66</v>
      </c>
      <c r="H345" s="32" t="n">
        <v>115.12</v>
      </c>
      <c r="I345" s="34" t="n">
        <v>385</v>
      </c>
      <c r="J345" s="34" t="n">
        <v>531</v>
      </c>
      <c r="K345" s="68" t="n">
        <v>-2.86008259755056</v>
      </c>
      <c r="L345" s="34" t="inlineStr">
        <is>
          <t>F</t>
        </is>
      </c>
      <c r="M345" s="31" t="inlineStr">
        <is>
          <t>049916</t>
        </is>
      </c>
      <c r="N345" s="31" t="inlineStr">
        <is>
          <t>[Person_7]</t>
        </is>
      </c>
      <c r="O345" s="31" t="inlineStr">
        <is>
          <t>Public District</t>
        </is>
      </c>
      <c r="P345" s="31" t="inlineStr">
        <is>
          <t>Open</t>
        </is>
      </c>
      <c r="Q345" s="36" t="n"/>
    </row>
    <row r="346">
      <c r="A346" s="30">
        <f>RANK(B346,$B$2:$B$551,1)</f>
        <v/>
      </c>
      <c r="B346" s="46">
        <f>AVERAGE(G346,I346,J346)</f>
        <v/>
      </c>
      <c r="C346" s="31" t="inlineStr">
        <is>
          <t>Wheelersburg Local</t>
        </is>
      </c>
      <c r="D346" s="66" t="n">
        <v>352.997076023393</v>
      </c>
      <c r="E346" s="66" t="n">
        <v>0</v>
      </c>
      <c r="F346" s="66" t="n">
        <v>1547.26563328612</v>
      </c>
      <c r="G346" s="33" t="n">
        <v>217</v>
      </c>
      <c r="H346" s="32" t="n">
        <v>115.5</v>
      </c>
      <c r="I346" s="34" t="n">
        <v>331</v>
      </c>
      <c r="J346" s="34" t="n">
        <v>435</v>
      </c>
      <c r="K346" s="68" t="n">
        <v>-1.1733229934083</v>
      </c>
      <c r="L346" s="34" t="inlineStr">
        <is>
          <t>D</t>
        </is>
      </c>
      <c r="M346" s="31" t="inlineStr">
        <is>
          <t>049668</t>
        </is>
      </c>
      <c r="N346" s="31" t="inlineStr">
        <is>
          <t>Scioto</t>
        </is>
      </c>
      <c r="O346" s="31" t="inlineStr">
        <is>
          <t>Public District</t>
        </is>
      </c>
      <c r="P346" s="31" t="inlineStr">
        <is>
          <t>Open</t>
        </is>
      </c>
      <c r="Q346" s="36" t="n"/>
    </row>
    <row r="347">
      <c r="A347" s="30">
        <f>RANK(B347,$B$2:$B$551,1)</f>
        <v/>
      </c>
      <c r="B347" s="46">
        <f>AVERAGE(G347,I347,J347)</f>
        <v/>
      </c>
      <c r="C347" s="31" t="inlineStr">
        <is>
          <t>United Local</t>
        </is>
      </c>
      <c r="D347" s="66" t="n">
        <v>94.84393063583811</v>
      </c>
      <c r="E347" s="66" t="n">
        <v>32.2947976878613</v>
      </c>
      <c r="F347" s="66" t="n">
        <v>1315.66966250233</v>
      </c>
      <c r="G347" s="33" t="n">
        <v>440</v>
      </c>
      <c r="H347" s="32" t="n">
        <v>115.19</v>
      </c>
      <c r="I347" s="34" t="n">
        <v>375</v>
      </c>
      <c r="J347" s="34" t="n">
        <v>168</v>
      </c>
      <c r="K347" s="68" t="n">
        <v>0.757604287369641</v>
      </c>
      <c r="L347" s="34" t="inlineStr">
        <is>
          <t>C</t>
        </is>
      </c>
      <c r="M347" s="31" t="inlineStr">
        <is>
          <t>046458</t>
        </is>
      </c>
      <c r="N347" s="31" t="inlineStr">
        <is>
          <t>[Person_27]</t>
        </is>
      </c>
      <c r="O347" s="31" t="inlineStr">
        <is>
          <t>Public District</t>
        </is>
      </c>
      <c r="P347" s="31" t="inlineStr">
        <is>
          <t>Open</t>
        </is>
      </c>
      <c r="Q347" s="36" t="n"/>
    </row>
    <row r="348">
      <c r="A348" s="30">
        <f>RANK(B348,$B$2:$B$551,1)</f>
        <v/>
      </c>
      <c r="B348" s="46">
        <f>AVERAGE(G348,I348,J348)</f>
        <v/>
      </c>
      <c r="C348" s="31" t="inlineStr">
        <is>
          <t>Menlo Park Academy</t>
        </is>
      </c>
      <c r="D348" s="66" t="n">
        <v>289</v>
      </c>
      <c r="E348" s="66" t="n">
        <v>83</v>
      </c>
      <c r="F348" s="66" t="n">
        <v>291</v>
      </c>
      <c r="G348" s="33" t="n">
        <v>1</v>
      </c>
      <c r="H348" s="32" t="n">
        <v>112.2</v>
      </c>
      <c r="I348" s="34" t="n">
        <v>561</v>
      </c>
      <c r="J348" s="34" t="n">
        <v>422</v>
      </c>
      <c r="K348" s="68" t="n">
        <v>-1.1</v>
      </c>
      <c r="L348" s="34" t="inlineStr">
        <is>
          <t>F</t>
        </is>
      </c>
      <c r="M348" s="31" t="inlineStr">
        <is>
          <t>000318</t>
        </is>
      </c>
      <c r="N348" s="31" t="inlineStr">
        <is>
          <t>Cuyahoga</t>
        </is>
      </c>
      <c r="O348" s="31" t="inlineStr">
        <is>
          <t>Community School</t>
        </is>
      </c>
      <c r="P348" s="31" t="inlineStr">
        <is>
          <t>Open</t>
        </is>
      </c>
      <c r="Q348" s="36" t="n"/>
    </row>
    <row r="349">
      <c r="A349" s="30">
        <f>RANK(B349,$B$2:$B$551,1)</f>
        <v/>
      </c>
      <c r="B349" s="46">
        <f>AVERAGE(G349,I349,J349)</f>
        <v/>
      </c>
      <c r="C349" s="31" t="inlineStr">
        <is>
          <t>Wellington Exempted Village</t>
        </is>
      </c>
      <c r="D349" s="66" t="n">
        <v>151.053826741996</v>
      </c>
      <c r="E349" s="66" t="n">
        <v>89.9636195856874</v>
      </c>
      <c r="F349" s="66" t="n">
        <v>1243.67210640301</v>
      </c>
      <c r="G349" s="33" t="n">
        <v>143</v>
      </c>
      <c r="H349" s="32" t="n">
        <v>114.73</v>
      </c>
      <c r="I349" s="34" t="n">
        <v>436</v>
      </c>
      <c r="J349" s="34" t="n">
        <v>405</v>
      </c>
      <c r="K349" s="68" t="n">
        <v>-1.01508459604539</v>
      </c>
      <c r="L349" s="34" t="inlineStr">
        <is>
          <t>D</t>
        </is>
      </c>
      <c r="M349" s="31" t="inlineStr">
        <is>
          <t>045658</t>
        </is>
      </c>
      <c r="N349" s="31" t="inlineStr">
        <is>
          <t>Lorain</t>
        </is>
      </c>
      <c r="O349" s="31" t="inlineStr">
        <is>
          <t>Public District</t>
        </is>
      </c>
      <c r="P349" s="31" t="inlineStr">
        <is>
          <t>Open</t>
        </is>
      </c>
      <c r="Q349" s="36" t="n"/>
    </row>
    <row r="350">
      <c r="A350" s="30">
        <f>RANK(B350,$B$2:$B$551,1)</f>
        <v/>
      </c>
      <c r="B350" s="46">
        <f>AVERAGE(G350,I350,J350)</f>
        <v/>
      </c>
      <c r="C350" s="31" t="inlineStr">
        <is>
          <t>Pandora-Gilboa Local</t>
        </is>
      </c>
      <c r="D350" s="66" t="n">
        <v>61.22323962165</v>
      </c>
      <c r="E350" s="66" t="n">
        <v>0</v>
      </c>
      <c r="F350" s="66" t="n">
        <v>532.063796848779</v>
      </c>
      <c r="G350" s="33" t="n">
        <v>461</v>
      </c>
      <c r="H350" s="32" t="n">
        <v>115.43</v>
      </c>
      <c r="I350" s="34" t="n">
        <v>342</v>
      </c>
      <c r="J350" s="34" t="n">
        <v>181</v>
      </c>
      <c r="K350" s="68" t="n">
        <v>0.661935576132423</v>
      </c>
      <c r="L350" s="34" t="inlineStr">
        <is>
          <t>C</t>
        </is>
      </c>
      <c r="M350" s="31" t="inlineStr">
        <is>
          <t>049395</t>
        </is>
      </c>
      <c r="N350" s="31" t="inlineStr">
        <is>
          <t>Putnam</t>
        </is>
      </c>
      <c r="O350" s="31" t="inlineStr">
        <is>
          <t>Public District</t>
        </is>
      </c>
      <c r="P350" s="31" t="inlineStr">
        <is>
          <t>Open</t>
        </is>
      </c>
      <c r="Q350" s="36" t="n"/>
    </row>
    <row r="351">
      <c r="A351" s="30">
        <f>RANK(B351,$B$2:$B$551,1)</f>
        <v/>
      </c>
      <c r="B351" s="46">
        <f>AVERAGE(G351,I351,J351)</f>
        <v/>
      </c>
      <c r="C351" s="31" t="inlineStr">
        <is>
          <t>Mathews Local</t>
        </is>
      </c>
      <c r="D351" s="66" t="n">
        <v>170.543785310734</v>
      </c>
      <c r="E351" s="66" t="n">
        <v>7.90960451977401</v>
      </c>
      <c r="F351" s="66" t="n">
        <v>804.300847457627</v>
      </c>
      <c r="G351" s="33" t="n">
        <v>206</v>
      </c>
      <c r="H351" s="32" t="n">
        <v>114.83</v>
      </c>
      <c r="I351" s="34" t="n">
        <v>424</v>
      </c>
      <c r="J351" s="34" t="n">
        <v>355</v>
      </c>
      <c r="K351" s="68" t="n">
        <v>-0.63482474356554</v>
      </c>
      <c r="L351" s="34" t="inlineStr">
        <is>
          <t>C</t>
        </is>
      </c>
      <c r="M351" s="31" t="inlineStr">
        <is>
          <t>050153</t>
        </is>
      </c>
      <c r="N351" s="31" t="inlineStr">
        <is>
          <t>Trumbull</t>
        </is>
      </c>
      <c r="O351" s="31" t="inlineStr">
        <is>
          <t>Public District</t>
        </is>
      </c>
      <c r="P351" s="31" t="inlineStr">
        <is>
          <t>Open</t>
        </is>
      </c>
      <c r="Q351" s="36" t="n"/>
    </row>
    <row r="352">
      <c r="A352" s="30">
        <f>RANK(B352,$B$2:$B$551,1)</f>
        <v/>
      </c>
      <c r="B352" s="46">
        <f>AVERAGE(G352,I352,J352)</f>
        <v/>
      </c>
      <c r="C352" s="31" t="inlineStr">
        <is>
          <t>West Liberty-Salem Local</t>
        </is>
      </c>
      <c r="D352" s="66" t="n">
        <v>193.494117647059</v>
      </c>
      <c r="E352" s="66" t="n">
        <v>0</v>
      </c>
      <c r="F352" s="66" t="n">
        <v>1251.94145825995</v>
      </c>
      <c r="G352" s="33" t="n">
        <v>354</v>
      </c>
      <c r="H352" s="32" t="n">
        <v>116.79</v>
      </c>
      <c r="I352" s="34" t="n">
        <v>119</v>
      </c>
      <c r="J352" s="34" t="n">
        <v>513</v>
      </c>
      <c r="K352" s="68" t="n">
        <v>-2.37131840183772</v>
      </c>
      <c r="L352" s="34" t="inlineStr">
        <is>
          <t>F</t>
        </is>
      </c>
      <c r="M352" s="31" t="inlineStr">
        <is>
          <t>046219</t>
        </is>
      </c>
      <c r="N352" s="31" t="inlineStr">
        <is>
          <t>Champaign</t>
        </is>
      </c>
      <c r="O352" s="31" t="inlineStr">
        <is>
          <t>Public District</t>
        </is>
      </c>
      <c r="P352" s="31" t="inlineStr">
        <is>
          <t>Open</t>
        </is>
      </c>
      <c r="Q352" s="36" t="n"/>
    </row>
    <row r="353">
      <c r="A353" s="30">
        <f>RANK(B353,$B$2:$B$551,1)</f>
        <v/>
      </c>
      <c r="B353" s="46">
        <f>AVERAGE(G353,I353,J353)</f>
        <v/>
      </c>
      <c r="C353" s="31" t="inlineStr">
        <is>
          <t>Ontario Local</t>
        </is>
      </c>
      <c r="D353" s="66" t="n">
        <v>245.15202247191</v>
      </c>
      <c r="E353" s="66" t="n">
        <v>49.438202247191</v>
      </c>
      <c r="F353" s="66" t="n">
        <v>1858.24018847408</v>
      </c>
      <c r="G353" s="33" t="n">
        <v>277</v>
      </c>
      <c r="H353" s="32" t="n">
        <v>116.25</v>
      </c>
      <c r="I353" s="34" t="n">
        <v>205</v>
      </c>
      <c r="J353" s="34" t="n">
        <v>505</v>
      </c>
      <c r="K353" s="68" t="n">
        <v>-2.12288293665597</v>
      </c>
      <c r="L353" s="34" t="inlineStr">
        <is>
          <t>F</t>
        </is>
      </c>
      <c r="M353" s="31" t="inlineStr">
        <is>
          <t>049478</t>
        </is>
      </c>
      <c r="N353" s="31" t="inlineStr">
        <is>
          <t>Richland</t>
        </is>
      </c>
      <c r="O353" s="31" t="inlineStr">
        <is>
          <t>Public District</t>
        </is>
      </c>
      <c r="P353" s="31" t="inlineStr">
        <is>
          <t>Open</t>
        </is>
      </c>
      <c r="Q353" s="36" t="n"/>
    </row>
    <row r="354">
      <c r="A354" s="30">
        <f>RANK(B354,$B$2:$B$551,1)</f>
        <v/>
      </c>
      <c r="B354" s="46">
        <f>AVERAGE(G354,I354,J354)</f>
        <v/>
      </c>
      <c r="C354" s="31" t="inlineStr">
        <is>
          <t>Crestwood Local</t>
        </is>
      </c>
      <c r="D354" s="66" t="n">
        <v>305.43066344021</v>
      </c>
      <c r="E354" s="66" t="n">
        <v>38</v>
      </c>
      <c r="F354" s="66" t="n">
        <v>1996.88777777778</v>
      </c>
      <c r="G354" s="33" t="n">
        <v>270</v>
      </c>
      <c r="H354" s="32" t="n">
        <v>115.65</v>
      </c>
      <c r="I354" s="34" t="n">
        <v>309</v>
      </c>
      <c r="J354" s="34" t="n">
        <v>409</v>
      </c>
      <c r="K354" s="68" t="n">
        <v>-1.04711986446421</v>
      </c>
      <c r="L354" s="34" t="inlineStr">
        <is>
          <t>D</t>
        </is>
      </c>
      <c r="M354" s="31" t="inlineStr">
        <is>
          <t>049189</t>
        </is>
      </c>
      <c r="N354" s="31" t="inlineStr">
        <is>
          <t>Portage</t>
        </is>
      </c>
      <c r="O354" s="31" t="inlineStr">
        <is>
          <t>Public District</t>
        </is>
      </c>
      <c r="P354" s="31" t="inlineStr">
        <is>
          <t>Open</t>
        </is>
      </c>
      <c r="Q354" s="36" t="n"/>
    </row>
    <row r="355">
      <c r="A355" s="30">
        <f>RANK(B355,$B$2:$B$551,1)</f>
        <v/>
      </c>
      <c r="B355" s="46">
        <f>AVERAGE(G355,I355,J355)</f>
        <v/>
      </c>
      <c r="C355" s="31" t="inlineStr">
        <is>
          <t>Tecumseh Local</t>
        </is>
      </c>
      <c r="D355" s="66" t="n">
        <v>225.046713590363</v>
      </c>
      <c r="E355" s="66" t="n">
        <v>1</v>
      </c>
      <c r="F355" s="66" t="n">
        <v>3101.94979371195</v>
      </c>
      <c r="G355" s="33" t="n">
        <v>547</v>
      </c>
      <c r="H355" s="32" t="n">
        <v>116.24</v>
      </c>
      <c r="I355" s="34" t="n">
        <v>207</v>
      </c>
      <c r="J355" s="34" t="n">
        <v>237</v>
      </c>
      <c r="K355" s="68" t="n">
        <v>0.225829725829726</v>
      </c>
      <c r="L355" s="34" t="inlineStr">
        <is>
          <t>C</t>
        </is>
      </c>
      <c r="M355" s="31" t="inlineStr">
        <is>
          <t>046243</t>
        </is>
      </c>
      <c r="N355" s="31" t="inlineStr">
        <is>
          <t>[Person_30]</t>
        </is>
      </c>
      <c r="O355" s="31" t="inlineStr">
        <is>
          <t>Public District</t>
        </is>
      </c>
      <c r="P355" s="31" t="inlineStr">
        <is>
          <t>Open</t>
        </is>
      </c>
      <c r="Q355" s="36" t="n"/>
    </row>
    <row r="356">
      <c r="A356" s="30">
        <f>RANK(B356,$B$2:$B$551,1)</f>
        <v/>
      </c>
      <c r="B356" s="46">
        <f>AVERAGE(G356,I356,J356)</f>
        <v/>
      </c>
      <c r="C356" s="31" t="inlineStr">
        <is>
          <t>[Person_3]</t>
        </is>
      </c>
      <c r="D356" s="66" t="n">
        <v>205.725644820296</v>
      </c>
      <c r="E356" s="66" t="n">
        <v>0</v>
      </c>
      <c r="F356" s="66" t="n">
        <v>1170.22327380141</v>
      </c>
      <c r="G356" s="33" t="n">
        <v>308</v>
      </c>
      <c r="H356" s="32" t="n">
        <v>115.75</v>
      </c>
      <c r="I356" s="34" t="n">
        <v>295</v>
      </c>
      <c r="J356" s="34" t="n">
        <v>389</v>
      </c>
      <c r="K356" s="68" t="n">
        <v>-0.932662713009534</v>
      </c>
      <c r="L356" s="34" t="inlineStr">
        <is>
          <t>C</t>
        </is>
      </c>
      <c r="M356" s="31" t="inlineStr">
        <is>
          <t>050559</t>
        </is>
      </c>
      <c r="N356" s="31" t="inlineStr">
        <is>
          <t>Wayne</t>
        </is>
      </c>
      <c r="O356" s="31" t="inlineStr">
        <is>
          <t>Public District</t>
        </is>
      </c>
      <c r="P356" s="31" t="inlineStr">
        <is>
          <t>Open</t>
        </is>
      </c>
      <c r="Q356" s="36" t="n"/>
    </row>
    <row r="357">
      <c r="A357" s="30">
        <f>RANK(B357,$B$2:$B$551,1)</f>
        <v/>
      </c>
      <c r="B357" s="46">
        <f>AVERAGE(G357,I357,J357)</f>
        <v/>
      </c>
      <c r="C357" s="31" t="inlineStr">
        <is>
          <t>Heath City</t>
        </is>
      </c>
      <c r="D357" s="66" t="n">
        <v>364.339548022599</v>
      </c>
      <c r="E357" s="66" t="n">
        <v>111.608474576271</v>
      </c>
      <c r="F357" s="66" t="n">
        <v>1572.54426644797</v>
      </c>
      <c r="G357" s="33" t="n">
        <v>58</v>
      </c>
      <c r="H357" s="32" t="n">
        <v>115.01</v>
      </c>
      <c r="I357" s="34" t="n">
        <v>394</v>
      </c>
      <c r="J357" s="34" t="n">
        <v>542</v>
      </c>
      <c r="K357" s="68" t="n">
        <v>-3.33797941149677</v>
      </c>
      <c r="L357" s="34" t="inlineStr">
        <is>
          <t>F</t>
        </is>
      </c>
      <c r="M357" s="31" t="inlineStr">
        <is>
          <t>044115</t>
        </is>
      </c>
      <c r="N357" s="31" t="inlineStr">
        <is>
          <t>Licking</t>
        </is>
      </c>
      <c r="O357" s="31" t="inlineStr">
        <is>
          <t>Public District</t>
        </is>
      </c>
      <c r="P357" s="31" t="inlineStr">
        <is>
          <t>Open</t>
        </is>
      </c>
      <c r="Q357" s="36" t="n"/>
    </row>
    <row r="358">
      <c r="A358" s="30">
        <f>RANK(B358,$B$2:$B$551,1)</f>
        <v/>
      </c>
      <c r="B358" s="46">
        <f>AVERAGE(G358,I358,J358)</f>
        <v/>
      </c>
      <c r="C358" s="31" t="inlineStr">
        <is>
          <t>[Person_63]</t>
        </is>
      </c>
      <c r="D358" s="66" t="n">
        <v>292.700709136957</v>
      </c>
      <c r="E358" s="66" t="n">
        <v>0</v>
      </c>
      <c r="F358" s="66" t="n">
        <v>2690.56014481659</v>
      </c>
      <c r="G358" s="33" t="n">
        <v>475</v>
      </c>
      <c r="H358" s="32" t="n">
        <v>116.08</v>
      </c>
      <c r="I358" s="34" t="n">
        <v>242</v>
      </c>
      <c r="J358" s="34" t="n">
        <v>277</v>
      </c>
      <c r="K358" s="68" t="n">
        <v>-0.0243868255080589</v>
      </c>
      <c r="L358" s="34" t="inlineStr">
        <is>
          <t>C</t>
        </is>
      </c>
      <c r="M358" s="31" t="inlineStr">
        <is>
          <t>046144</t>
        </is>
      </c>
      <c r="N358" s="31" t="inlineStr">
        <is>
          <t>Butler</t>
        </is>
      </c>
      <c r="O358" s="31" t="inlineStr">
        <is>
          <t>Public District</t>
        </is>
      </c>
      <c r="P358" s="31" t="inlineStr">
        <is>
          <t>Open</t>
        </is>
      </c>
      <c r="Q358" s="36" t="n"/>
    </row>
    <row r="359">
      <c r="A359" s="30">
        <f>RANK(B359,$B$2:$B$551,1)</f>
        <v/>
      </c>
      <c r="B359" s="46">
        <f>AVERAGE(G359,I359,J359)</f>
        <v/>
      </c>
      <c r="C359" s="31" t="inlineStr">
        <is>
          <t>Fremont City</t>
        </is>
      </c>
      <c r="D359" s="66" t="n">
        <v>367.608682618631</v>
      </c>
      <c r="E359" s="66" t="n">
        <v>115.052960075279</v>
      </c>
      <c r="F359" s="66" t="n">
        <v>4227.78591345091</v>
      </c>
      <c r="G359" s="33" t="n">
        <v>382</v>
      </c>
      <c r="H359" s="32" t="n">
        <v>115.78</v>
      </c>
      <c r="I359" s="34" t="n">
        <v>290</v>
      </c>
      <c r="J359" s="34" t="n">
        <v>324</v>
      </c>
      <c r="K359" s="68" t="n">
        <v>-0.2961768770152</v>
      </c>
      <c r="L359" s="34" t="inlineStr">
        <is>
          <t>C</t>
        </is>
      </c>
      <c r="M359" s="31" t="inlineStr">
        <is>
          <t>044016</t>
        </is>
      </c>
      <c r="N359" s="31" t="inlineStr">
        <is>
          <t>Sandusky</t>
        </is>
      </c>
      <c r="O359" s="31" t="inlineStr">
        <is>
          <t>Public District</t>
        </is>
      </c>
      <c r="P359" s="31" t="inlineStr">
        <is>
          <t>Open</t>
        </is>
      </c>
      <c r="Q359" s="36" t="n"/>
    </row>
    <row r="360">
      <c r="A360" s="30">
        <f>RANK(B360,$B$2:$B$551,1)</f>
        <v/>
      </c>
      <c r="B360" s="46">
        <f>AVERAGE(G360,I360,J360)</f>
        <v/>
      </c>
      <c r="C360" s="31" t="inlineStr">
        <is>
          <t>Field Local</t>
        </is>
      </c>
      <c r="D360" s="66" t="n">
        <v>401.369122002942</v>
      </c>
      <c r="E360" s="66" t="n">
        <v>21.485549132948</v>
      </c>
      <c r="F360" s="66" t="n">
        <v>2352.39803470415</v>
      </c>
      <c r="G360" s="33" t="n">
        <v>276</v>
      </c>
      <c r="H360" s="32" t="n">
        <v>115.35</v>
      </c>
      <c r="I360" s="34" t="n">
        <v>348</v>
      </c>
      <c r="J360" s="34" t="n">
        <v>373</v>
      </c>
      <c r="K360" s="68" t="n">
        <v>-0.828437132784959</v>
      </c>
      <c r="L360" s="34" t="inlineStr">
        <is>
          <t>C</t>
        </is>
      </c>
      <c r="M360" s="31" t="inlineStr">
        <is>
          <t>049197</t>
        </is>
      </c>
      <c r="N360" s="31" t="inlineStr">
        <is>
          <t>Portage</t>
        </is>
      </c>
      <c r="O360" s="31" t="inlineStr">
        <is>
          <t>Public District</t>
        </is>
      </c>
      <c r="P360" s="31" t="inlineStr">
        <is>
          <t>Open</t>
        </is>
      </c>
      <c r="Q360" s="36" t="n"/>
    </row>
    <row r="361">
      <c r="A361" s="30">
        <f>RANK(B361,$B$2:$B$551,1)</f>
        <v/>
      </c>
      <c r="B361" s="46">
        <f>AVERAGE(G361,I361,J361)</f>
        <v/>
      </c>
      <c r="C361" s="31" t="inlineStr">
        <is>
          <t>Coshocton City</t>
        </is>
      </c>
      <c r="D361" s="66" t="n">
        <v>325.378863636364</v>
      </c>
      <c r="E361" s="66" t="n">
        <v>51.8863636363636</v>
      </c>
      <c r="F361" s="66" t="n">
        <v>1638.26916666667</v>
      </c>
      <c r="G361" s="33" t="n">
        <v>159</v>
      </c>
      <c r="H361" s="32" t="n">
        <v>113.64</v>
      </c>
      <c r="I361" s="34" t="n">
        <v>509</v>
      </c>
      <c r="J361" s="34" t="n">
        <v>331</v>
      </c>
      <c r="K361" s="68" t="n">
        <v>-0.402936155684534</v>
      </c>
      <c r="L361" s="34" t="inlineStr">
        <is>
          <t>C</t>
        </is>
      </c>
      <c r="M361" s="31" t="inlineStr">
        <is>
          <t>043828</t>
        </is>
      </c>
      <c r="N361" s="31" t="inlineStr">
        <is>
          <t>Coshocton</t>
        </is>
      </c>
      <c r="O361" s="31" t="inlineStr">
        <is>
          <t>Public District</t>
        </is>
      </c>
      <c r="P361" s="31" t="inlineStr">
        <is>
          <t>Open</t>
        </is>
      </c>
      <c r="Q361" s="36" t="n"/>
    </row>
    <row r="362">
      <c r="A362" s="30">
        <f>RANK(B362,$B$2:$B$551,1)</f>
        <v/>
      </c>
      <c r="B362" s="46">
        <f>AVERAGE(G362,I362,J362)</f>
        <v/>
      </c>
      <c r="C362" s="31" t="inlineStr">
        <is>
          <t>Plymouth-Shiloh Local</t>
        </is>
      </c>
      <c r="D362" s="66" t="n">
        <v>82.9408403361344</v>
      </c>
      <c r="E362" s="66" t="n">
        <v>28.9573109243697</v>
      </c>
      <c r="F362" s="66" t="n">
        <v>828.125356870223</v>
      </c>
      <c r="G362" s="33" t="n">
        <v>304</v>
      </c>
      <c r="H362" s="32" t="n">
        <v>114.68</v>
      </c>
      <c r="I362" s="34" t="n">
        <v>438</v>
      </c>
      <c r="J362" s="34" t="n">
        <v>257</v>
      </c>
      <c r="K362" s="68" t="n">
        <v>0.103561630292395</v>
      </c>
      <c r="L362" s="34" t="inlineStr">
        <is>
          <t>C</t>
        </is>
      </c>
      <c r="M362" s="31" t="inlineStr">
        <is>
          <t>049460</t>
        </is>
      </c>
      <c r="N362" s="31" t="inlineStr">
        <is>
          <t>Richland</t>
        </is>
      </c>
      <c r="O362" s="31" t="inlineStr">
        <is>
          <t>Public District</t>
        </is>
      </c>
      <c r="P362" s="31" t="inlineStr">
        <is>
          <t>Open</t>
        </is>
      </c>
      <c r="Q362" s="36" t="n"/>
    </row>
    <row r="363">
      <c r="A363" s="30">
        <f>RANK(B363,$B$2:$B$551,1)</f>
        <v/>
      </c>
      <c r="B363" s="46">
        <f>AVERAGE(G363,I363,J363)</f>
        <v/>
      </c>
      <c r="C363" s="31" t="inlineStr">
        <is>
          <t>Jackson City</t>
        </is>
      </c>
      <c r="D363" s="66" t="n">
        <v>390.304069767442</v>
      </c>
      <c r="E363" s="66" t="n">
        <v>31.2267441860466</v>
      </c>
      <c r="F363" s="66" t="n">
        <v>2488.93405851463</v>
      </c>
      <c r="G363" s="33" t="n">
        <v>288</v>
      </c>
      <c r="H363" s="32" t="n">
        <v>115.93</v>
      </c>
      <c r="I363" s="34" t="n">
        <v>267</v>
      </c>
      <c r="J363" s="34" t="n">
        <v>445</v>
      </c>
      <c r="K363" s="68" t="n">
        <v>-1.26724348038021</v>
      </c>
      <c r="L363" s="34" t="inlineStr">
        <is>
          <t>D</t>
        </is>
      </c>
      <c r="M363" s="31" t="inlineStr">
        <is>
          <t>044156</t>
        </is>
      </c>
      <c r="N363" s="31" t="inlineStr">
        <is>
          <t>[Person_64]</t>
        </is>
      </c>
      <c r="O363" s="31" t="inlineStr">
        <is>
          <t>Public District</t>
        </is>
      </c>
      <c r="P363" s="31" t="inlineStr">
        <is>
          <t>Open</t>
        </is>
      </c>
      <c r="Q363" s="36" t="n"/>
    </row>
    <row r="364">
      <c r="A364" s="30">
        <f>RANK(B364,$B$2:$B$551,1)</f>
        <v/>
      </c>
      <c r="B364" s="46">
        <f>AVERAGE(G364,I364,J364)</f>
        <v/>
      </c>
      <c r="C364" s="31" t="inlineStr">
        <is>
          <t>National Trail Local</t>
        </is>
      </c>
      <c r="D364" s="66" t="n">
        <v>196.396007396971</v>
      </c>
      <c r="E364" s="66" t="n">
        <v>48.2470588235294</v>
      </c>
      <c r="F364" s="66" t="n">
        <v>1101.13748906362</v>
      </c>
      <c r="G364" s="33" t="n">
        <v>153</v>
      </c>
      <c r="H364" s="32" t="n">
        <v>111.91</v>
      </c>
      <c r="I364" s="34" t="n">
        <v>567</v>
      </c>
      <c r="J364" s="34" t="n">
        <v>282</v>
      </c>
      <c r="K364" s="68" t="n">
        <v>-0.0478131469979296</v>
      </c>
      <c r="L364" s="34" t="inlineStr">
        <is>
          <t>C</t>
        </is>
      </c>
      <c r="M364" s="31" t="inlineStr">
        <is>
          <t>049270</t>
        </is>
      </c>
      <c r="N364" s="31" t="inlineStr">
        <is>
          <t>Preble</t>
        </is>
      </c>
      <c r="O364" s="31" t="inlineStr">
        <is>
          <t>Public District</t>
        </is>
      </c>
      <c r="P364" s="31" t="inlineStr">
        <is>
          <t>Open</t>
        </is>
      </c>
      <c r="Q364" s="36" t="n"/>
    </row>
    <row r="365">
      <c r="A365" s="30">
        <f>RANK(B365,$B$2:$B$551,1)</f>
        <v/>
      </c>
      <c r="B365" s="46">
        <f>AVERAGE(G365,I365,J365)</f>
        <v/>
      </c>
      <c r="C365" s="31" t="inlineStr">
        <is>
          <t>Northmor Local</t>
        </is>
      </c>
      <c r="D365" s="66" t="n">
        <v>74.0231213872832</v>
      </c>
      <c r="E365" s="66" t="n">
        <v>16</v>
      </c>
      <c r="F365" s="66" t="n">
        <v>1131.3880290882</v>
      </c>
      <c r="G365" s="33" t="n">
        <v>506</v>
      </c>
      <c r="H365" s="32" t="n">
        <v>115.34</v>
      </c>
      <c r="I365" s="34" t="n">
        <v>352</v>
      </c>
      <c r="J365" s="34" t="n">
        <v>149</v>
      </c>
      <c r="K365" s="68" t="n">
        <v>0.898473521643762</v>
      </c>
      <c r="L365" s="34" t="inlineStr">
        <is>
          <t>C</t>
        </is>
      </c>
      <c r="M365" s="31" t="inlineStr">
        <is>
          <t>048819</t>
        </is>
      </c>
      <c r="N365" s="31" t="inlineStr">
        <is>
          <t>Morrow</t>
        </is>
      </c>
      <c r="O365" s="31" t="inlineStr">
        <is>
          <t>Public District</t>
        </is>
      </c>
      <c r="P365" s="31" t="inlineStr">
        <is>
          <t>Open</t>
        </is>
      </c>
      <c r="Q365" s="36" t="n"/>
    </row>
    <row r="366">
      <c r="A366" s="30">
        <f>RANK(B366,$B$2:$B$551,1)</f>
        <v/>
      </c>
      <c r="B366" s="46">
        <f>AVERAGE(G366,I366,J366)</f>
        <v/>
      </c>
      <c r="C366" s="31" t="inlineStr">
        <is>
          <t>[Person_65]</t>
        </is>
      </c>
      <c r="D366" s="66" t="n">
        <v>120.438202247191</v>
      </c>
      <c r="E366" s="66" t="n">
        <v>25.6348314606742</v>
      </c>
      <c r="F366" s="66" t="n">
        <v>970.689561435302</v>
      </c>
      <c r="G366" s="33" t="n">
        <v>293</v>
      </c>
      <c r="H366" s="32" t="n">
        <v>112.46</v>
      </c>
      <c r="I366" s="34" t="n">
        <v>554</v>
      </c>
      <c r="J366" s="34" t="n">
        <v>162</v>
      </c>
      <c r="K366" s="68" t="n">
        <v>0.819249137702308</v>
      </c>
      <c r="L366" s="34" t="inlineStr">
        <is>
          <t>C</t>
        </is>
      </c>
      <c r="M366" s="31" t="inlineStr">
        <is>
          <t>050484</t>
        </is>
      </c>
      <c r="N366" s="31" t="inlineStr">
        <is>
          <t>Washington</t>
        </is>
      </c>
      <c r="O366" s="31" t="inlineStr">
        <is>
          <t>Public District</t>
        </is>
      </c>
      <c r="P366" s="31" t="inlineStr">
        <is>
          <t>Open</t>
        </is>
      </c>
      <c r="Q366" s="36" t="n"/>
    </row>
    <row r="367">
      <c r="A367" s="30">
        <f>RANK(B367,$B$2:$B$551,1)</f>
        <v/>
      </c>
      <c r="B367" s="46">
        <f>AVERAGE(G367,I367,J367)</f>
        <v/>
      </c>
      <c r="C367" s="31" t="inlineStr">
        <is>
          <t>Newark City</t>
        </is>
      </c>
      <c r="D367" s="66" t="n">
        <v>642.517687861272</v>
      </c>
      <c r="E367" s="66" t="n">
        <v>52.5704046242775</v>
      </c>
      <c r="F367" s="66" t="n">
        <v>6270.58721652475</v>
      </c>
      <c r="G367" s="33" t="n">
        <v>448</v>
      </c>
      <c r="H367" s="32" t="n">
        <v>116.68</v>
      </c>
      <c r="I367" s="34" t="n">
        <v>138</v>
      </c>
      <c r="J367" s="34" t="n">
        <v>423</v>
      </c>
      <c r="K367" s="68" t="n">
        <v>-1.10214629872974</v>
      </c>
      <c r="L367" s="34" t="inlineStr">
        <is>
          <t>D</t>
        </is>
      </c>
      <c r="M367" s="31" t="inlineStr">
        <is>
          <t>044453</t>
        </is>
      </c>
      <c r="N367" s="31" t="inlineStr">
        <is>
          <t>Licking</t>
        </is>
      </c>
      <c r="O367" s="31" t="inlineStr">
        <is>
          <t>Public District</t>
        </is>
      </c>
      <c r="P367" s="31" t="inlineStr">
        <is>
          <t>Open</t>
        </is>
      </c>
      <c r="Q367" s="36" t="n"/>
    </row>
    <row r="368">
      <c r="A368" s="30">
        <f>RANK(B368,$B$2:$B$551,1)</f>
        <v/>
      </c>
      <c r="B368" s="46">
        <f>AVERAGE(G368,I368,J368)</f>
        <v/>
      </c>
      <c r="C368" s="31" t="inlineStr">
        <is>
          <t>[Person_66]</t>
        </is>
      </c>
      <c r="D368" s="66" t="n">
        <v>128.985433526012</v>
      </c>
      <c r="E368" s="66" t="n">
        <v>25</v>
      </c>
      <c r="F368" s="66" t="n">
        <v>1392.09803841134</v>
      </c>
      <c r="G368" s="33" t="n">
        <v>416</v>
      </c>
      <c r="H368" s="32" t="n">
        <v>115.48</v>
      </c>
      <c r="I368" s="34" t="n">
        <v>335</v>
      </c>
      <c r="J368" s="34" t="n">
        <v>259</v>
      </c>
      <c r="K368" s="68" t="n">
        <v>0.0777437518522177</v>
      </c>
      <c r="L368" s="34" t="inlineStr">
        <is>
          <t>C</t>
        </is>
      </c>
      <c r="M368" s="31" t="inlineStr">
        <is>
          <t>047266</t>
        </is>
      </c>
      <c r="N368" s="31" t="inlineStr">
        <is>
          <t>Greene</t>
        </is>
      </c>
      <c r="O368" s="31" t="inlineStr">
        <is>
          <t>Public District</t>
        </is>
      </c>
      <c r="P368" s="31" t="inlineStr">
        <is>
          <t>Open</t>
        </is>
      </c>
      <c r="Q368" s="36" t="n"/>
    </row>
    <row r="369">
      <c r="A369" s="30">
        <f>RANK(B369,$B$2:$B$551,1)</f>
        <v/>
      </c>
      <c r="B369" s="46">
        <f>AVERAGE(G369,I369,J369)</f>
        <v/>
      </c>
      <c r="C369" s="31" t="inlineStr">
        <is>
          <t>Fairfield Union Local</t>
        </is>
      </c>
      <c r="D369" s="66" t="n">
        <v>188.725637839065</v>
      </c>
      <c r="E369" s="66" t="n">
        <v>64</v>
      </c>
      <c r="F369" s="66" t="n">
        <v>1968.54374319033</v>
      </c>
      <c r="G369" s="33" t="n">
        <v>322</v>
      </c>
      <c r="H369" s="32" t="n">
        <v>116.52</v>
      </c>
      <c r="I369" s="34" t="n">
        <v>165</v>
      </c>
      <c r="J369" s="34" t="n">
        <v>524</v>
      </c>
      <c r="K369" s="68" t="n">
        <v>-2.62308103566791</v>
      </c>
      <c r="L369" s="34" t="inlineStr">
        <is>
          <t>F</t>
        </is>
      </c>
      <c r="M369" s="31" t="inlineStr">
        <is>
          <t>046870</t>
        </is>
      </c>
      <c r="N369" s="31" t="inlineStr">
        <is>
          <t>Fairfield</t>
        </is>
      </c>
      <c r="O369" s="31" t="inlineStr">
        <is>
          <t>Public District</t>
        </is>
      </c>
      <c r="P369" s="31" t="inlineStr">
        <is>
          <t>Open</t>
        </is>
      </c>
      <c r="Q369" s="36" t="n"/>
    </row>
    <row r="370">
      <c r="A370" s="30">
        <f>RANK(B370,$B$2:$B$551,1)</f>
        <v/>
      </c>
      <c r="B370" s="46">
        <f>AVERAGE(G370,I370,J370)</f>
        <v/>
      </c>
      <c r="C370" s="31" t="inlineStr">
        <is>
          <t>Mogadore Local</t>
        </is>
      </c>
      <c r="D370" s="66" t="n">
        <v>91.51461988304099</v>
      </c>
      <c r="E370" s="66" t="n">
        <v>40.0350877192982</v>
      </c>
      <c r="F370" s="66" t="n">
        <v>911.642820382467</v>
      </c>
      <c r="G370" s="33" t="n">
        <v>267</v>
      </c>
      <c r="H370" s="32" t="n">
        <v>114.74</v>
      </c>
      <c r="I370" s="34" t="n">
        <v>434</v>
      </c>
      <c r="J370" s="34" t="n">
        <v>312</v>
      </c>
      <c r="K370" s="68" t="n">
        <v>-0.244034707158351</v>
      </c>
      <c r="L370" s="34" t="inlineStr">
        <is>
          <t>C</t>
        </is>
      </c>
      <c r="M370" s="31" t="inlineStr">
        <is>
          <t>050039</t>
        </is>
      </c>
      <c r="N370" s="31" t="inlineStr">
        <is>
          <t>Summit</t>
        </is>
      </c>
      <c r="O370" s="31" t="inlineStr">
        <is>
          <t>Public District</t>
        </is>
      </c>
      <c r="P370" s="31" t="inlineStr">
        <is>
          <t>Open</t>
        </is>
      </c>
      <c r="Q370" s="36" t="n"/>
    </row>
    <row r="371">
      <c r="A371" s="30">
        <f>RANK(B371,$B$2:$B$551,1)</f>
        <v/>
      </c>
      <c r="B371" s="46">
        <f>AVERAGE(G371,I371,J371)</f>
        <v/>
      </c>
      <c r="C371" s="31" t="inlineStr">
        <is>
          <t>Arlington Local</t>
        </is>
      </c>
      <c r="D371" s="66" t="n">
        <v>112.393103448276</v>
      </c>
      <c r="E371" s="66" t="n">
        <v>0</v>
      </c>
      <c r="F371" s="66" t="n">
        <v>566.922654801631</v>
      </c>
      <c r="G371" s="33" t="n">
        <v>262</v>
      </c>
      <c r="H371" s="32" t="n">
        <v>114.33</v>
      </c>
      <c r="I371" s="34" t="n">
        <v>467</v>
      </c>
      <c r="J371" s="34" t="n">
        <v>285</v>
      </c>
      <c r="K371" s="68" t="n">
        <v>-0.0777394277603948</v>
      </c>
      <c r="L371" s="34" t="inlineStr">
        <is>
          <t>C</t>
        </is>
      </c>
      <c r="M371" s="31" t="inlineStr">
        <is>
          <t>047423</t>
        </is>
      </c>
      <c r="N371" s="31" t="inlineStr">
        <is>
          <t>Hancock</t>
        </is>
      </c>
      <c r="O371" s="31" t="inlineStr">
        <is>
          <t>Public District</t>
        </is>
      </c>
      <c r="P371" s="31" t="inlineStr">
        <is>
          <t>Open</t>
        </is>
      </c>
      <c r="Q371" s="36" t="n"/>
    </row>
    <row r="372">
      <c r="A372" s="30">
        <f>RANK(B372,$B$2:$B$551,1)</f>
        <v/>
      </c>
      <c r="B372" s="46">
        <f>AVERAGE(G372,I372,J372)</f>
        <v/>
      </c>
      <c r="C372" s="31" t="inlineStr">
        <is>
          <t>Fostoria City</t>
        </is>
      </c>
      <c r="D372" s="66" t="n">
        <v>147.304559714795</v>
      </c>
      <c r="E372" s="66" t="n">
        <v>70</v>
      </c>
      <c r="F372" s="66" t="n">
        <v>1828.11316189693</v>
      </c>
      <c r="G372" s="33" t="n">
        <v>330</v>
      </c>
      <c r="H372" s="32" t="n">
        <v>112.07</v>
      </c>
      <c r="I372" s="34" t="n">
        <v>564</v>
      </c>
      <c r="J372" s="34" t="n">
        <v>122</v>
      </c>
      <c r="K372" s="68" t="n">
        <v>1.14863082770925</v>
      </c>
      <c r="L372" s="34" t="inlineStr">
        <is>
          <t>B</t>
        </is>
      </c>
      <c r="M372" s="31" t="inlineStr">
        <is>
          <t>043992</t>
        </is>
      </c>
      <c r="N372" s="31" t="inlineStr">
        <is>
          <t>Seneca</t>
        </is>
      </c>
      <c r="O372" s="31" t="inlineStr">
        <is>
          <t>Public District</t>
        </is>
      </c>
      <c r="P372" s="31" t="inlineStr">
        <is>
          <t>Open</t>
        </is>
      </c>
      <c r="Q372" s="36" t="n"/>
    </row>
    <row r="373">
      <c r="A373" s="30">
        <f>RANK(B373,$B$2:$B$551,1)</f>
        <v/>
      </c>
      <c r="B373" s="46">
        <f>AVERAGE(G373,I373,J373)</f>
        <v/>
      </c>
      <c r="C373" s="31" t="inlineStr">
        <is>
          <t>Xenia Community City</t>
        </is>
      </c>
      <c r="D373" s="66" t="n">
        <v>667.455701923116</v>
      </c>
      <c r="E373" s="66" t="n">
        <v>146.854651162791</v>
      </c>
      <c r="F373" s="66" t="n">
        <v>4443.86635500204</v>
      </c>
      <c r="G373" s="33" t="n">
        <v>227</v>
      </c>
      <c r="H373" s="32" t="n">
        <v>113.9</v>
      </c>
      <c r="I373" s="34" t="n">
        <v>492</v>
      </c>
      <c r="J373" s="34" t="n">
        <v>301</v>
      </c>
      <c r="K373" s="68" t="n">
        <v>-0.18333997608609</v>
      </c>
      <c r="L373" s="34" t="inlineStr">
        <is>
          <t>C</t>
        </is>
      </c>
      <c r="M373" s="31" t="inlineStr">
        <is>
          <t>045153</t>
        </is>
      </c>
      <c r="N373" s="31" t="inlineStr">
        <is>
          <t>Greene</t>
        </is>
      </c>
      <c r="O373" s="31" t="inlineStr">
        <is>
          <t>Public District</t>
        </is>
      </c>
      <c r="P373" s="31" t="inlineStr">
        <is>
          <t>Open</t>
        </is>
      </c>
      <c r="Q373" s="36" t="n"/>
    </row>
    <row r="374">
      <c r="A374" s="30">
        <f>RANK(B374,$B$2:$B$551,1)</f>
        <v/>
      </c>
      <c r="B374" s="46">
        <f>AVERAGE(G374,I374,J374)</f>
        <v/>
      </c>
      <c r="C374" s="31" t="inlineStr">
        <is>
          <t>Steubenville City</t>
        </is>
      </c>
      <c r="D374" s="66" t="n">
        <v>383.752808988764</v>
      </c>
      <c r="E374" s="66" t="n">
        <v>383.752808988764</v>
      </c>
      <c r="F374" s="66" t="n">
        <v>2254.79662921348</v>
      </c>
      <c r="G374" s="33" t="n">
        <v>15</v>
      </c>
      <c r="H374" s="32" t="n">
        <v>114.27</v>
      </c>
      <c r="I374" s="34" t="n">
        <v>471</v>
      </c>
      <c r="J374" s="34" t="n">
        <v>535</v>
      </c>
      <c r="K374" s="68" t="n">
        <v>-2.96517789553369</v>
      </c>
      <c r="L374" s="34" t="inlineStr">
        <is>
          <t>F</t>
        </is>
      </c>
      <c r="M374" s="31" t="inlineStr">
        <is>
          <t>044826</t>
        </is>
      </c>
      <c r="N374" s="31" t="inlineStr">
        <is>
          <t>[Person_52]</t>
        </is>
      </c>
      <c r="O374" s="31" t="inlineStr">
        <is>
          <t>Public District</t>
        </is>
      </c>
      <c r="P374" s="31" t="inlineStr">
        <is>
          <t>Open</t>
        </is>
      </c>
      <c r="Q374" s="36" t="n"/>
    </row>
    <row r="375">
      <c r="A375" s="30">
        <f>RANK(B375,$B$2:$B$551,1)</f>
        <v/>
      </c>
      <c r="B375" s="46">
        <f>AVERAGE(G375,I375,J375)</f>
        <v/>
      </c>
      <c r="C375" s="31" t="inlineStr">
        <is>
          <t>Ravenna City</t>
        </is>
      </c>
      <c r="D375" s="66" t="n">
        <v>394.16601987142</v>
      </c>
      <c r="E375" s="66" t="n">
        <v>118.564776933567</v>
      </c>
      <c r="F375" s="66" t="n">
        <v>2703.7507141793</v>
      </c>
      <c r="G375" s="33" t="n">
        <v>193</v>
      </c>
      <c r="H375" s="32" t="n">
        <v>114.53</v>
      </c>
      <c r="I375" s="34" t="n">
        <v>449</v>
      </c>
      <c r="J375" s="34" t="n">
        <v>379</v>
      </c>
      <c r="K375" s="68" t="n">
        <v>-0.8683335013610241</v>
      </c>
      <c r="L375" s="34" t="inlineStr">
        <is>
          <t>C</t>
        </is>
      </c>
      <c r="M375" s="31" t="inlineStr">
        <is>
          <t>044685</t>
        </is>
      </c>
      <c r="N375" s="31" t="inlineStr">
        <is>
          <t>Portage</t>
        </is>
      </c>
      <c r="O375" s="31" t="inlineStr">
        <is>
          <t>Public District</t>
        </is>
      </c>
      <c r="P375" s="31" t="inlineStr">
        <is>
          <t>Open</t>
        </is>
      </c>
      <c r="Q375" s="36" t="n"/>
    </row>
    <row r="376">
      <c r="A376" s="30">
        <f>RANK(B376,$B$2:$B$551,1)</f>
        <v/>
      </c>
      <c r="B376" s="46">
        <f>AVERAGE(G376,I376,J376)</f>
        <v/>
      </c>
      <c r="C376" s="31" t="inlineStr">
        <is>
          <t>Continental Local</t>
        </is>
      </c>
      <c r="D376" s="66" t="n">
        <v>86.9712643678161</v>
      </c>
      <c r="E376" s="66" t="n">
        <v>0</v>
      </c>
      <c r="F376" s="66" t="n">
        <v>482.454796069707</v>
      </c>
      <c r="G376" s="33" t="n">
        <v>294</v>
      </c>
      <c r="H376" s="32" t="n">
        <v>112.9</v>
      </c>
      <c r="I376" s="34" t="n">
        <v>544</v>
      </c>
      <c r="J376" s="34" t="n">
        <v>183</v>
      </c>
      <c r="K376" s="68" t="n">
        <v>0.65032585083273</v>
      </c>
      <c r="L376" s="34" t="inlineStr">
        <is>
          <t>C</t>
        </is>
      </c>
      <c r="M376" s="31" t="inlineStr">
        <is>
          <t>049320</t>
        </is>
      </c>
      <c r="N376" s="31" t="inlineStr">
        <is>
          <t>Putnam</t>
        </is>
      </c>
      <c r="O376" s="31" t="inlineStr">
        <is>
          <t>Public District</t>
        </is>
      </c>
      <c r="P376" s="31" t="inlineStr">
        <is>
          <t>Open</t>
        </is>
      </c>
      <c r="Q376" s="36" t="n"/>
    </row>
    <row r="377">
      <c r="A377" s="30">
        <f>RANK(B377,$B$2:$B$551,1)</f>
        <v/>
      </c>
      <c r="B377" s="46">
        <f>AVERAGE(G377,I377,J377)</f>
        <v/>
      </c>
      <c r="C377" s="31" t="inlineStr">
        <is>
          <t>Rittman Exempted Village</t>
        </is>
      </c>
      <c r="D377" s="66" t="n">
        <v>117.380681818182</v>
      </c>
      <c r="E377" s="66" t="n">
        <v>12</v>
      </c>
      <c r="F377" s="66" t="n">
        <v>1070.42682161443</v>
      </c>
      <c r="G377" s="33" t="n">
        <v>402</v>
      </c>
      <c r="H377" s="32" t="n">
        <v>115.17</v>
      </c>
      <c r="I377" s="34" t="n">
        <v>379</v>
      </c>
      <c r="J377" s="34" t="n">
        <v>242</v>
      </c>
      <c r="K377" s="68" t="n">
        <v>0.200086547303511</v>
      </c>
      <c r="L377" s="34" t="inlineStr">
        <is>
          <t>C</t>
        </is>
      </c>
      <c r="M377" s="31" t="inlineStr">
        <is>
          <t>045591</t>
        </is>
      </c>
      <c r="N377" s="31" t="inlineStr">
        <is>
          <t>Wayne</t>
        </is>
      </c>
      <c r="O377" s="31" t="inlineStr">
        <is>
          <t>Public District</t>
        </is>
      </c>
      <c r="P377" s="31" t="inlineStr">
        <is>
          <t>Open</t>
        </is>
      </c>
      <c r="Q377" s="36" t="n"/>
    </row>
    <row r="378">
      <c r="A378" s="30">
        <f>RANK(B378,$B$2:$B$551,1)</f>
        <v/>
      </c>
      <c r="B378" s="46">
        <f>AVERAGE(G378,I378,J378)</f>
        <v/>
      </c>
      <c r="C378" s="31" t="inlineStr">
        <is>
          <t>Salem City</t>
        </is>
      </c>
      <c r="D378" s="66" t="n">
        <v>218.687861271676</v>
      </c>
      <c r="E378" s="66" t="n">
        <v>1</v>
      </c>
      <c r="F378" s="66" t="n">
        <v>2079.77525385913</v>
      </c>
      <c r="G378" s="33" t="n">
        <v>481</v>
      </c>
      <c r="H378" s="32" t="n">
        <v>117.09</v>
      </c>
      <c r="I378" s="34" t="n">
        <v>81</v>
      </c>
      <c r="J378" s="34" t="n">
        <v>462</v>
      </c>
      <c r="K378" s="68" t="n">
        <v>-1.41296296296296</v>
      </c>
      <c r="L378" s="34" t="inlineStr">
        <is>
          <t>D</t>
        </is>
      </c>
      <c r="M378" s="31" t="inlineStr">
        <is>
          <t>044735</t>
        </is>
      </c>
      <c r="N378" s="31" t="inlineStr">
        <is>
          <t>[Person_27]</t>
        </is>
      </c>
      <c r="O378" s="31" t="inlineStr">
        <is>
          <t>Public District</t>
        </is>
      </c>
      <c r="P378" s="31" t="inlineStr">
        <is>
          <t>Open</t>
        </is>
      </c>
      <c r="Q378" s="36" t="n"/>
    </row>
    <row r="379">
      <c r="A379" s="30">
        <f>RANK(B379,$B$2:$B$551,1)</f>
        <v/>
      </c>
      <c r="B379" s="46">
        <f>AVERAGE(G379,I379,J379)</f>
        <v/>
      </c>
      <c r="C379" s="31" t="inlineStr">
        <is>
          <t>Perkins Local</t>
        </is>
      </c>
      <c r="D379" s="66" t="n">
        <v>267.69974025974</v>
      </c>
      <c r="E379" s="66" t="n">
        <v>22.2057142857144</v>
      </c>
      <c r="F379" s="66" t="n">
        <v>2378.62203314831</v>
      </c>
      <c r="G379" s="33" t="n">
        <v>406</v>
      </c>
      <c r="H379" s="32" t="n">
        <v>116.15</v>
      </c>
      <c r="I379" s="34" t="n">
        <v>224</v>
      </c>
      <c r="J379" s="34" t="n">
        <v>398</v>
      </c>
      <c r="K379" s="68" t="n">
        <v>-0.965414936000678</v>
      </c>
      <c r="L379" s="34" t="inlineStr">
        <is>
          <t>C</t>
        </is>
      </c>
      <c r="M379" s="31" t="inlineStr">
        <is>
          <t>046813</t>
        </is>
      </c>
      <c r="N379" s="31" t="inlineStr">
        <is>
          <t>Erie</t>
        </is>
      </c>
      <c r="O379" s="31" t="inlineStr">
        <is>
          <t>Public District</t>
        </is>
      </c>
      <c r="P379" s="31" t="inlineStr">
        <is>
          <t>Open</t>
        </is>
      </c>
      <c r="Q379" s="36" t="n"/>
    </row>
    <row r="380">
      <c r="A380" s="30">
        <f>RANK(B380,$B$2:$B$551,1)</f>
        <v/>
      </c>
      <c r="B380" s="46">
        <f>AVERAGE(G380,I380,J380)</f>
        <v/>
      </c>
      <c r="C380" s="31" t="inlineStr">
        <is>
          <t>Niles City</t>
        </is>
      </c>
      <c r="D380" s="66" t="n">
        <v>322.794099518459</v>
      </c>
      <c r="E380" s="66" t="n">
        <v>37.8483146067416</v>
      </c>
      <c r="F380" s="66" t="n">
        <v>2495.74256710218</v>
      </c>
      <c r="G380" s="33" t="n">
        <v>337</v>
      </c>
      <c r="H380" s="32" t="n">
        <v>115.47</v>
      </c>
      <c r="I380" s="34" t="n">
        <v>337</v>
      </c>
      <c r="J380" s="34" t="n">
        <v>361</v>
      </c>
      <c r="K380" s="68" t="n">
        <v>-0.706270917738242</v>
      </c>
      <c r="L380" s="34" t="inlineStr">
        <is>
          <t>C</t>
        </is>
      </c>
      <c r="M380" s="31" t="inlineStr">
        <is>
          <t>044495</t>
        </is>
      </c>
      <c r="N380" s="31" t="inlineStr">
        <is>
          <t>Trumbull</t>
        </is>
      </c>
      <c r="O380" s="31" t="inlineStr">
        <is>
          <t>Public District</t>
        </is>
      </c>
      <c r="P380" s="31" t="inlineStr">
        <is>
          <t>Open</t>
        </is>
      </c>
      <c r="Q380" s="36" t="n"/>
    </row>
    <row r="381">
      <c r="A381" s="30">
        <f>RANK(B381,$B$2:$B$551,1)</f>
        <v/>
      </c>
      <c r="B381" s="46">
        <f>AVERAGE(G381,I381,J381)</f>
        <v/>
      </c>
      <c r="C381" s="31" t="inlineStr">
        <is>
          <t>[Person_67]</t>
        </is>
      </c>
      <c r="D381" s="66" t="n">
        <v>119.794970760234</v>
      </c>
      <c r="E381" s="66" t="n">
        <v>15.7892397660819</v>
      </c>
      <c r="F381" s="66" t="n">
        <v>942.658902093944</v>
      </c>
      <c r="G381" s="33" t="n">
        <v>331</v>
      </c>
      <c r="H381" s="32" t="n">
        <v>115.57</v>
      </c>
      <c r="I381" s="34" t="n">
        <v>322</v>
      </c>
      <c r="J381" s="34" t="n">
        <v>383</v>
      </c>
      <c r="K381" s="68" t="n">
        <v>-0.89468671679198</v>
      </c>
      <c r="L381" s="34" t="inlineStr">
        <is>
          <t>C</t>
        </is>
      </c>
      <c r="M381" s="31" t="inlineStr">
        <is>
          <t>049031</t>
        </is>
      </c>
      <c r="N381" s="31" t="inlineStr">
        <is>
          <t>Paulding</t>
        </is>
      </c>
      <c r="O381" s="31" t="inlineStr">
        <is>
          <t>Public District</t>
        </is>
      </c>
      <c r="P381" s="31" t="inlineStr">
        <is>
          <t>Open</t>
        </is>
      </c>
      <c r="Q381" s="36" t="n"/>
    </row>
    <row r="382">
      <c r="A382" s="30">
        <f>RANK(B382,$B$2:$B$551,1)</f>
        <v/>
      </c>
      <c r="B382" s="46">
        <f>AVERAGE(G382,I382,J382)</f>
        <v/>
      </c>
      <c r="C382" s="31" t="inlineStr">
        <is>
          <t>Northeastern Local</t>
        </is>
      </c>
      <c r="D382" s="66" t="n">
        <v>106.392858315817</v>
      </c>
      <c r="E382" s="66" t="n">
        <v>37.5292613636363</v>
      </c>
      <c r="F382" s="66" t="n">
        <v>1149.6685236384</v>
      </c>
      <c r="G382" s="33" t="n">
        <v>332</v>
      </c>
      <c r="H382" s="32" t="n">
        <v>115.76</v>
      </c>
      <c r="I382" s="34" t="n">
        <v>291</v>
      </c>
      <c r="J382" s="34" t="n">
        <v>414</v>
      </c>
      <c r="K382" s="68" t="n">
        <v>-1.08024731113544</v>
      </c>
      <c r="L382" s="34" t="inlineStr">
        <is>
          <t>D</t>
        </is>
      </c>
      <c r="M382" s="31" t="inlineStr">
        <is>
          <t>046722</t>
        </is>
      </c>
      <c r="N382" s="31" t="inlineStr">
        <is>
          <t>Defiance</t>
        </is>
      </c>
      <c r="O382" s="31" t="inlineStr">
        <is>
          <t>Public District</t>
        </is>
      </c>
      <c r="P382" s="31" t="inlineStr">
        <is>
          <t>Open</t>
        </is>
      </c>
      <c r="Q382" s="36" t="n"/>
    </row>
    <row r="383">
      <c r="A383" s="30">
        <f>RANK(B383,$B$2:$B$551,1)</f>
        <v/>
      </c>
      <c r="B383" s="46">
        <f>AVERAGE(G383,I383,J383)</f>
        <v/>
      </c>
      <c r="C383" s="31" t="inlineStr">
        <is>
          <t>Georgetown Exempted Village</t>
        </is>
      </c>
      <c r="D383" s="66" t="n">
        <v>59.6640601757945</v>
      </c>
      <c r="E383" s="66" t="n">
        <v>11.6666666666667</v>
      </c>
      <c r="F383" s="66" t="n">
        <v>999.901178738904</v>
      </c>
      <c r="G383" s="33" t="n">
        <v>527</v>
      </c>
      <c r="H383" s="32" t="n">
        <v>115.11</v>
      </c>
      <c r="I383" s="34" t="n">
        <v>386</v>
      </c>
      <c r="J383" s="34" t="n">
        <v>126</v>
      </c>
      <c r="K383" s="68" t="n">
        <v>1.09753513272362</v>
      </c>
      <c r="L383" s="34" t="inlineStr">
        <is>
          <t>B</t>
        </is>
      </c>
      <c r="M383" s="31" t="inlineStr">
        <is>
          <t>045377</t>
        </is>
      </c>
      <c r="N383" s="31" t="inlineStr">
        <is>
          <t>[Person_57]</t>
        </is>
      </c>
      <c r="O383" s="31" t="inlineStr">
        <is>
          <t>Public District</t>
        </is>
      </c>
      <c r="P383" s="31" t="inlineStr">
        <is>
          <t>Open</t>
        </is>
      </c>
      <c r="Q383" s="36" t="n"/>
    </row>
    <row r="384">
      <c r="A384" s="30">
        <f>RANK(B384,$B$2:$B$551,1)</f>
        <v/>
      </c>
      <c r="B384" s="46">
        <f>AVERAGE(G384,I384,J384)</f>
        <v/>
      </c>
      <c r="C384" s="31" t="inlineStr">
        <is>
          <t>Dover City</t>
        </is>
      </c>
      <c r="D384" s="66" t="n">
        <v>623.3492134831459</v>
      </c>
      <c r="E384" s="66" t="n">
        <v>38.561797752809</v>
      </c>
      <c r="F384" s="66" t="n">
        <v>2640.16116956078</v>
      </c>
      <c r="G384" s="33" t="n">
        <v>164</v>
      </c>
      <c r="H384" s="32" t="n">
        <v>114.44</v>
      </c>
      <c r="I384" s="34" t="n">
        <v>460</v>
      </c>
      <c r="J384" s="34" t="n">
        <v>417</v>
      </c>
      <c r="K384" s="68" t="n">
        <v>-1.08667691877534</v>
      </c>
      <c r="L384" s="34" t="inlineStr">
        <is>
          <t>D</t>
        </is>
      </c>
      <c r="M384" s="31" t="inlineStr">
        <is>
          <t>043893</t>
        </is>
      </c>
      <c r="N384" s="31" t="inlineStr">
        <is>
          <t>Tuscarawas</t>
        </is>
      </c>
      <c r="O384" s="31" t="inlineStr">
        <is>
          <t>Public District</t>
        </is>
      </c>
      <c r="P384" s="31" t="inlineStr">
        <is>
          <t>Open</t>
        </is>
      </c>
      <c r="Q384" s="36" t="n"/>
    </row>
    <row r="385">
      <c r="A385" s="30">
        <f>RANK(B385,$B$2:$B$551,1)</f>
        <v/>
      </c>
      <c r="B385" s="46">
        <f>AVERAGE(G385,I385,J385)</f>
        <v/>
      </c>
      <c r="C385" s="31" t="inlineStr">
        <is>
          <t>[Person_28]</t>
        </is>
      </c>
      <c r="D385" s="66" t="n">
        <v>24.5535714285714</v>
      </c>
      <c r="E385" s="66" t="n">
        <v>6</v>
      </c>
      <c r="F385" s="66" t="n">
        <v>805.4090167278659</v>
      </c>
      <c r="G385" s="33" t="n">
        <v>585</v>
      </c>
      <c r="H385" s="32" t="n">
        <v>117.19</v>
      </c>
      <c r="I385" s="34" t="n">
        <v>72</v>
      </c>
      <c r="J385" s="34" t="n">
        <v>386</v>
      </c>
      <c r="K385" s="68" t="n">
        <v>-0.908630496324962</v>
      </c>
      <c r="L385" s="34" t="inlineStr">
        <is>
          <t>C</t>
        </is>
      </c>
      <c r="M385" s="31" t="inlineStr">
        <is>
          <t>000442</t>
        </is>
      </c>
      <c r="N385" s="31" t="inlineStr">
        <is>
          <t>Adams</t>
        </is>
      </c>
      <c r="O385" s="31" t="inlineStr">
        <is>
          <t>Public District</t>
        </is>
      </c>
      <c r="P385" s="31" t="inlineStr">
        <is>
          <t>Open</t>
        </is>
      </c>
      <c r="Q385" s="36" t="n"/>
    </row>
    <row r="386">
      <c r="A386" s="30">
        <f>RANK(B386,$B$2:$B$551,1)</f>
        <v/>
      </c>
      <c r="B386" s="46">
        <f>AVERAGE(G386,I386,J386)</f>
        <v/>
      </c>
      <c r="C386" s="31" t="inlineStr">
        <is>
          <t>Gallipolis City</t>
        </is>
      </c>
      <c r="D386" s="66" t="n">
        <v>218.361018853552</v>
      </c>
      <c r="E386" s="66" t="n">
        <v>0</v>
      </c>
      <c r="F386" s="66" t="n">
        <v>2127.099142839</v>
      </c>
      <c r="G386" s="33" t="n">
        <v>491</v>
      </c>
      <c r="H386" s="32" t="n">
        <v>115.75</v>
      </c>
      <c r="I386" s="34" t="n">
        <v>295</v>
      </c>
      <c r="J386" s="34" t="n">
        <v>258</v>
      </c>
      <c r="K386" s="68" t="n">
        <v>0.0885913426265591</v>
      </c>
      <c r="L386" s="34" t="inlineStr">
        <is>
          <t>C</t>
        </is>
      </c>
      <c r="M386" s="31" t="inlineStr">
        <is>
          <t>044032</t>
        </is>
      </c>
      <c r="N386" s="31" t="inlineStr">
        <is>
          <t>Gallia</t>
        </is>
      </c>
      <c r="O386" s="31" t="inlineStr">
        <is>
          <t>Public District</t>
        </is>
      </c>
      <c r="P386" s="31" t="inlineStr">
        <is>
          <t>Open</t>
        </is>
      </c>
      <c r="Q386" s="36" t="n"/>
    </row>
    <row r="387">
      <c r="A387" s="30">
        <f>RANK(B387,$B$2:$B$551,1)</f>
        <v/>
      </c>
      <c r="B387" s="46">
        <f>AVERAGE(G387,I387,J387)</f>
        <v/>
      </c>
      <c r="C387" s="31" t="inlineStr">
        <is>
          <t>Fairview Park City</t>
        </is>
      </c>
      <c r="D387" s="66" t="n">
        <v>289.677134831461</v>
      </c>
      <c r="E387" s="66" t="n">
        <v>150.873202247191</v>
      </c>
      <c r="F387" s="66" t="n">
        <v>1768.6749875156</v>
      </c>
      <c r="G387" s="33" t="n">
        <v>80</v>
      </c>
      <c r="H387" s="32" t="n">
        <v>113.86</v>
      </c>
      <c r="I387" s="34" t="n">
        <v>494</v>
      </c>
      <c r="J387" s="34" t="n">
        <v>476</v>
      </c>
      <c r="K387" s="68" t="n">
        <v>-1.6170808540427</v>
      </c>
      <c r="L387" s="34" t="inlineStr">
        <is>
          <t>D</t>
        </is>
      </c>
      <c r="M387" s="31" t="inlineStr">
        <is>
          <t>043976</t>
        </is>
      </c>
      <c r="N387" s="31" t="inlineStr">
        <is>
          <t>Cuyahoga</t>
        </is>
      </c>
      <c r="O387" s="31" t="inlineStr">
        <is>
          <t>Public District</t>
        </is>
      </c>
      <c r="P387" s="31" t="inlineStr">
        <is>
          <t>Open</t>
        </is>
      </c>
      <c r="Q387" s="36" t="n"/>
    </row>
    <row r="388">
      <c r="A388" s="30">
        <f>RANK(B388,$B$2:$B$551,1)</f>
        <v/>
      </c>
      <c r="B388" s="46">
        <f>AVERAGE(G388,I388,J388)</f>
        <v/>
      </c>
      <c r="C388" s="31" t="inlineStr">
        <is>
          <t>Teays Valley Local</t>
        </is>
      </c>
      <c r="D388" s="66" t="n">
        <v>629.390809763657</v>
      </c>
      <c r="E388" s="66" t="n">
        <v>188.280898876405</v>
      </c>
      <c r="F388" s="66" t="n">
        <v>3631.02736923673</v>
      </c>
      <c r="G388" s="33" t="n">
        <v>136</v>
      </c>
      <c r="H388" s="32" t="n">
        <v>115</v>
      </c>
      <c r="I388" s="34" t="n">
        <v>396</v>
      </c>
      <c r="J388" s="34" t="n">
        <v>518</v>
      </c>
      <c r="K388" s="68" t="n">
        <v>-2.4382914063819</v>
      </c>
      <c r="L388" s="34" t="inlineStr">
        <is>
          <t>F</t>
        </is>
      </c>
      <c r="M388" s="31" t="inlineStr">
        <is>
          <t>049098</t>
        </is>
      </c>
      <c r="N388" s="31" t="inlineStr">
        <is>
          <t>Pickaway</t>
        </is>
      </c>
      <c r="O388" s="31" t="inlineStr">
        <is>
          <t>Public District</t>
        </is>
      </c>
      <c r="P388" s="31" t="inlineStr">
        <is>
          <t>Open</t>
        </is>
      </c>
      <c r="Q388" s="36" t="n"/>
    </row>
    <row r="389">
      <c r="A389" s="30">
        <f>RANK(B389,$B$2:$B$551,1)</f>
        <v/>
      </c>
      <c r="B389" s="46">
        <f>AVERAGE(G389,I389,J389)</f>
        <v/>
      </c>
      <c r="C389" s="31" t="inlineStr">
        <is>
          <t>Lowellville Local</t>
        </is>
      </c>
      <c r="D389" s="66" t="n">
        <v>100.292397660819</v>
      </c>
      <c r="E389" s="66" t="n">
        <v>16</v>
      </c>
      <c r="F389" s="66" t="n">
        <v>607.263529792223</v>
      </c>
      <c r="G389" s="33" t="n">
        <v>226</v>
      </c>
      <c r="H389" s="32" t="n">
        <v>114.77</v>
      </c>
      <c r="I389" s="34" t="n">
        <v>428</v>
      </c>
      <c r="J389" s="34" t="n">
        <v>396</v>
      </c>
      <c r="K389" s="68" t="n">
        <v>-0.963919117079571</v>
      </c>
      <c r="L389" s="34" t="inlineStr">
        <is>
          <t>C</t>
        </is>
      </c>
      <c r="M389" s="31" t="inlineStr">
        <is>
          <t>048330</t>
        </is>
      </c>
      <c r="N389" s="31" t="inlineStr">
        <is>
          <t>Mahoning</t>
        </is>
      </c>
      <c r="O389" s="31" t="inlineStr">
        <is>
          <t>Public District</t>
        </is>
      </c>
      <c r="P389" s="31" t="inlineStr">
        <is>
          <t>Open</t>
        </is>
      </c>
      <c r="Q389" s="36" t="n"/>
    </row>
    <row r="390">
      <c r="A390" s="30">
        <f>RANK(B390,$B$2:$B$551,1)</f>
        <v/>
      </c>
      <c r="B390" s="46">
        <f>AVERAGE(G390,I390,J390)</f>
        <v/>
      </c>
      <c r="C390" s="31" t="inlineStr">
        <is>
          <t>Urbana City</t>
        </is>
      </c>
      <c r="D390" s="66" t="n">
        <v>264.508240392648</v>
      </c>
      <c r="E390" s="66" t="n">
        <v>0</v>
      </c>
      <c r="F390" s="66" t="n">
        <v>2137.34171298542</v>
      </c>
      <c r="G390" s="33" t="n">
        <v>442</v>
      </c>
      <c r="H390" s="32" t="n">
        <v>115.92</v>
      </c>
      <c r="I390" s="34" t="n">
        <v>268</v>
      </c>
      <c r="J390" s="34" t="n">
        <v>341</v>
      </c>
      <c r="K390" s="68" t="n">
        <v>-0.487490260583499</v>
      </c>
      <c r="L390" s="34" t="inlineStr">
        <is>
          <t>C</t>
        </is>
      </c>
      <c r="M390" s="31" t="inlineStr">
        <is>
          <t>044941</t>
        </is>
      </c>
      <c r="N390" s="31" t="inlineStr">
        <is>
          <t>Champaign</t>
        </is>
      </c>
      <c r="O390" s="31" t="inlineStr">
        <is>
          <t>Public District</t>
        </is>
      </c>
      <c r="P390" s="31" t="inlineStr">
        <is>
          <t>Open</t>
        </is>
      </c>
      <c r="Q390" s="36" t="n"/>
    </row>
    <row r="391">
      <c r="A391" s="30">
        <f>RANK(B391,$B$2:$B$551,1)</f>
        <v/>
      </c>
      <c r="B391" s="46">
        <f>AVERAGE(G391,I391,J391)</f>
        <v/>
      </c>
      <c r="C391" s="31" t="inlineStr">
        <is>
          <t>[Person_68]</t>
        </is>
      </c>
      <c r="D391" s="66" t="n">
        <v>268.212887156448</v>
      </c>
      <c r="E391" s="66" t="n">
        <v>35</v>
      </c>
      <c r="F391" s="66" t="n">
        <v>1946.83066143159</v>
      </c>
      <c r="G391" s="33" t="n">
        <v>302</v>
      </c>
      <c r="H391" s="32" t="n">
        <v>116.14</v>
      </c>
      <c r="I391" s="34" t="n">
        <v>228</v>
      </c>
      <c r="J391" s="34" t="n">
        <v>522</v>
      </c>
      <c r="K391" s="68" t="n">
        <v>-2.57216888964404</v>
      </c>
      <c r="L391" s="34" t="inlineStr">
        <is>
          <t>F</t>
        </is>
      </c>
      <c r="M391" s="31" t="inlineStr">
        <is>
          <t>049890</t>
        </is>
      </c>
      <c r="N391" s="31" t="inlineStr">
        <is>
          <t>[Person_7]</t>
        </is>
      </c>
      <c r="O391" s="31" t="inlineStr">
        <is>
          <t>Public District</t>
        </is>
      </c>
      <c r="P391" s="31" t="inlineStr">
        <is>
          <t>Open</t>
        </is>
      </c>
      <c r="Q391" s="36" t="n"/>
    </row>
    <row r="392">
      <c r="A392" s="30">
        <f>RANK(B392,$B$2:$B$551,1)</f>
        <v/>
      </c>
      <c r="B392" s="46">
        <f>AVERAGE(G392,I392,J392)</f>
        <v/>
      </c>
      <c r="C392" s="31" t="inlineStr">
        <is>
          <t>Paint Valley Local</t>
        </is>
      </c>
      <c r="D392" s="66" t="n">
        <v>62.5670001670843</v>
      </c>
      <c r="E392" s="66" t="n">
        <v>17.7314285714286</v>
      </c>
      <c r="F392" s="66" t="n">
        <v>982.305077785372</v>
      </c>
      <c r="G392" s="33" t="n">
        <v>493</v>
      </c>
      <c r="H392" s="32" t="n">
        <v>113.83</v>
      </c>
      <c r="I392" s="34" t="n">
        <v>497</v>
      </c>
      <c r="J392" s="34" t="n">
        <v>62</v>
      </c>
      <c r="K392" s="68" t="n">
        <v>1.99571158293042</v>
      </c>
      <c r="L392" s="34" t="inlineStr">
        <is>
          <t>B</t>
        </is>
      </c>
      <c r="M392" s="31" t="inlineStr">
        <is>
          <t>049510</t>
        </is>
      </c>
      <c r="N392" s="31" t="inlineStr">
        <is>
          <t>[Person_51]</t>
        </is>
      </c>
      <c r="O392" s="31" t="inlineStr">
        <is>
          <t>Public District</t>
        </is>
      </c>
      <c r="P392" s="31" t="inlineStr">
        <is>
          <t>Open</t>
        </is>
      </c>
      <c r="Q392" s="36" t="n"/>
    </row>
    <row r="393">
      <c r="A393" s="30">
        <f>RANK(B393,$B$2:$B$551,1)</f>
        <v/>
      </c>
      <c r="B393" s="46">
        <f>AVERAGE(G393,I393,J393)</f>
        <v/>
      </c>
      <c r="C393" s="31" t="inlineStr">
        <is>
          <t>Mt Healthy City</t>
        </is>
      </c>
      <c r="D393" s="66" t="n">
        <v>193.18956596094</v>
      </c>
      <c r="E393" s="66" t="n">
        <v>49.122774566474</v>
      </c>
      <c r="F393" s="66" t="n">
        <v>3185.57982282724</v>
      </c>
      <c r="G393" s="33" t="n">
        <v>515</v>
      </c>
      <c r="H393" s="32" t="n">
        <v>114.77</v>
      </c>
      <c r="I393" s="34" t="n">
        <v>428</v>
      </c>
      <c r="J393" s="34" t="n">
        <v>109</v>
      </c>
      <c r="K393" s="68" t="n">
        <v>1.30379746835443</v>
      </c>
      <c r="L393" s="34" t="inlineStr">
        <is>
          <t>B</t>
        </is>
      </c>
      <c r="M393" s="31" t="inlineStr">
        <is>
          <t>044412</t>
        </is>
      </c>
      <c r="N393" s="31" t="inlineStr">
        <is>
          <t>[Person_2]</t>
        </is>
      </c>
      <c r="O393" s="31" t="inlineStr">
        <is>
          <t>Public District</t>
        </is>
      </c>
      <c r="P393" s="31" t="inlineStr">
        <is>
          <t>Open</t>
        </is>
      </c>
      <c r="Q393" s="36" t="n"/>
    </row>
    <row r="394">
      <c r="A394" s="30">
        <f>RANK(B394,$B$2:$B$551,1)</f>
        <v/>
      </c>
      <c r="B394" s="46">
        <f>AVERAGE(G394,I394,J394)</f>
        <v/>
      </c>
      <c r="C394" s="31" t="inlineStr">
        <is>
          <t>South Point Local</t>
        </is>
      </c>
      <c r="D394" s="66" t="n">
        <v>145.244143014873</v>
      </c>
      <c r="E394" s="66" t="n">
        <v>0</v>
      </c>
      <c r="F394" s="66" t="n">
        <v>1773.50765993375</v>
      </c>
      <c r="G394" s="33" t="n">
        <v>534</v>
      </c>
      <c r="H394" s="32" t="n">
        <v>114.75</v>
      </c>
      <c r="I394" s="34" t="n">
        <v>432</v>
      </c>
      <c r="J394" s="34" t="n">
        <v>89</v>
      </c>
      <c r="K394" s="68" t="n">
        <v>1.5294828573246</v>
      </c>
      <c r="L394" s="34" t="inlineStr">
        <is>
          <t>B</t>
        </is>
      </c>
      <c r="M394" s="31" t="inlineStr">
        <is>
          <t>047951</t>
        </is>
      </c>
      <c r="N394" s="31" t="inlineStr">
        <is>
          <t>[Person_12]</t>
        </is>
      </c>
      <c r="O394" s="31" t="inlineStr">
        <is>
          <t>Public District</t>
        </is>
      </c>
      <c r="P394" s="31" t="inlineStr">
        <is>
          <t>Open</t>
        </is>
      </c>
      <c r="Q394" s="36" t="n"/>
    </row>
    <row r="395">
      <c r="A395" s="30">
        <f>RANK(B395,$B$2:$B$551,1)</f>
        <v/>
      </c>
      <c r="B395" s="46">
        <f>AVERAGE(G395,I395,J395)</f>
        <v/>
      </c>
      <c r="C395" s="31" t="inlineStr">
        <is>
          <t>Circleville City</t>
        </is>
      </c>
      <c r="D395" s="66" t="n">
        <v>339.474160693642</v>
      </c>
      <c r="E395" s="66" t="n">
        <v>164.326114285714</v>
      </c>
      <c r="F395" s="66" t="n">
        <v>2123.16814000097</v>
      </c>
      <c r="G395" s="33" t="n">
        <v>96</v>
      </c>
      <c r="H395" s="32" t="n">
        <v>114.86</v>
      </c>
      <c r="I395" s="34" t="n">
        <v>423</v>
      </c>
      <c r="J395" s="34" t="n">
        <v>539</v>
      </c>
      <c r="K395" s="68" t="n">
        <v>-3.0956608388441</v>
      </c>
      <c r="L395" s="34" t="inlineStr">
        <is>
          <t>F</t>
        </is>
      </c>
      <c r="M395" s="31" t="inlineStr">
        <is>
          <t>043760</t>
        </is>
      </c>
      <c r="N395" s="31" t="inlineStr">
        <is>
          <t>Pickaway</t>
        </is>
      </c>
      <c r="O395" s="31" t="inlineStr">
        <is>
          <t>Public District</t>
        </is>
      </c>
      <c r="P395" s="31" t="inlineStr">
        <is>
          <t>Open</t>
        </is>
      </c>
      <c r="Q395" s="36" t="n"/>
    </row>
    <row r="396">
      <c r="A396" s="30">
        <f>RANK(B396,$B$2:$B$551,1)</f>
        <v/>
      </c>
      <c r="B396" s="46">
        <f>AVERAGE(G396,I396,J396)</f>
        <v/>
      </c>
      <c r="C396" s="31" t="inlineStr">
        <is>
          <t>River View Local</t>
        </is>
      </c>
      <c r="D396" s="66" t="n">
        <v>403.672707641196</v>
      </c>
      <c r="E396" s="66" t="n">
        <v>90</v>
      </c>
      <c r="F396" s="66" t="n">
        <v>2136.24210804619</v>
      </c>
      <c r="G396" s="33" t="n">
        <v>146</v>
      </c>
      <c r="H396" s="32" t="n">
        <v>115.14</v>
      </c>
      <c r="I396" s="34" t="n">
        <v>384</v>
      </c>
      <c r="J396" s="34" t="n">
        <v>530</v>
      </c>
      <c r="K396" s="68" t="n">
        <v>-2.82044985757784</v>
      </c>
      <c r="L396" s="34" t="inlineStr">
        <is>
          <t>F</t>
        </is>
      </c>
      <c r="M396" s="31" t="inlineStr">
        <is>
          <t>046482</t>
        </is>
      </c>
      <c r="N396" s="31" t="inlineStr">
        <is>
          <t>Coshocton</t>
        </is>
      </c>
      <c r="O396" s="31" t="inlineStr">
        <is>
          <t>Public District</t>
        </is>
      </c>
      <c r="P396" s="31" t="inlineStr">
        <is>
          <t>Open</t>
        </is>
      </c>
      <c r="Q396" s="36" t="n"/>
    </row>
    <row r="397">
      <c r="A397" s="30">
        <f>RANK(B397,$B$2:$B$551,1)</f>
        <v/>
      </c>
      <c r="B397" s="46">
        <f>AVERAGE(G397,I397,J397)</f>
        <v/>
      </c>
      <c r="C397" s="31" t="inlineStr">
        <is>
          <t>Huber Heights City</t>
        </is>
      </c>
      <c r="D397" s="66" t="n">
        <v>497.00274769506</v>
      </c>
      <c r="E397" s="66" t="n">
        <v>116.796511627907</v>
      </c>
      <c r="F397" s="66" t="n">
        <v>5987.38725506821</v>
      </c>
      <c r="G397" s="33" t="n">
        <v>439</v>
      </c>
      <c r="H397" s="32" t="n">
        <v>116.27</v>
      </c>
      <c r="I397" s="34" t="n">
        <v>201</v>
      </c>
      <c r="J397" s="34" t="n">
        <v>424</v>
      </c>
      <c r="K397" s="68" t="n">
        <v>-1.11637591446258</v>
      </c>
      <c r="L397" s="34" t="inlineStr">
        <is>
          <t>D</t>
        </is>
      </c>
      <c r="M397" s="31" t="inlineStr">
        <is>
          <t>048751</t>
        </is>
      </c>
      <c r="N397" s="31" t="inlineStr">
        <is>
          <t>Montgomery</t>
        </is>
      </c>
      <c r="O397" s="31" t="inlineStr">
        <is>
          <t>Public District</t>
        </is>
      </c>
      <c r="P397" s="31" t="inlineStr">
        <is>
          <t>Open</t>
        </is>
      </c>
      <c r="Q397" s="36" t="n"/>
    </row>
    <row r="398">
      <c r="A398" s="30">
        <f>RANK(B398,$B$2:$B$551,1)</f>
        <v/>
      </c>
      <c r="B398" s="46">
        <f>AVERAGE(G398,I398,J398)</f>
        <v/>
      </c>
      <c r="C398" s="31" t="inlineStr">
        <is>
          <t>Martins Ferry City</t>
        </is>
      </c>
      <c r="D398" s="66" t="n">
        <v>184.930337078652</v>
      </c>
      <c r="E398" s="66" t="n">
        <v>34.5898876404494</v>
      </c>
      <c r="F398" s="66" t="n">
        <v>1461.87709113608</v>
      </c>
      <c r="G398" s="33" t="n">
        <v>298</v>
      </c>
      <c r="H398" s="32" t="n">
        <v>113.95</v>
      </c>
      <c r="I398" s="34" t="n">
        <v>491</v>
      </c>
      <c r="J398" s="34" t="n">
        <v>276</v>
      </c>
      <c r="K398" s="68" t="n">
        <v>-0.018436873747495</v>
      </c>
      <c r="L398" s="34" t="inlineStr">
        <is>
          <t>C</t>
        </is>
      </c>
      <c r="M398" s="31" t="inlineStr">
        <is>
          <t>044347</t>
        </is>
      </c>
      <c r="N398" s="31" t="inlineStr">
        <is>
          <t>Belmont</t>
        </is>
      </c>
      <c r="O398" s="31" t="inlineStr">
        <is>
          <t>Public District</t>
        </is>
      </c>
      <c r="P398" s="31" t="inlineStr">
        <is>
          <t>Open</t>
        </is>
      </c>
      <c r="Q398" s="36" t="n"/>
    </row>
    <row r="399">
      <c r="A399" s="30">
        <f>RANK(B399,$B$2:$B$551,1)</f>
        <v/>
      </c>
      <c r="B399" s="46">
        <f>AVERAGE(G399,I399,J399)</f>
        <v/>
      </c>
      <c r="C399" s="31" t="inlineStr">
        <is>
          <t>Indian Lake Local</t>
        </is>
      </c>
      <c r="D399" s="66" t="n">
        <v>121.274540517962</v>
      </c>
      <c r="E399" s="66" t="n">
        <v>0</v>
      </c>
      <c r="F399" s="66" t="n">
        <v>1722.09296429616</v>
      </c>
      <c r="G399" s="33" t="n">
        <v>552</v>
      </c>
      <c r="H399" s="32" t="n">
        <v>117.39</v>
      </c>
      <c r="I399" s="34" t="n">
        <v>55</v>
      </c>
      <c r="J399" s="34" t="n">
        <v>461</v>
      </c>
      <c r="K399" s="68" t="n">
        <v>-1.40380809755576</v>
      </c>
      <c r="L399" s="34" t="inlineStr">
        <is>
          <t>D</t>
        </is>
      </c>
      <c r="M399" s="31" t="inlineStr">
        <is>
          <t>048082</t>
        </is>
      </c>
      <c r="N399" s="31" t="inlineStr">
        <is>
          <t>Logan</t>
        </is>
      </c>
      <c r="O399" s="31" t="inlineStr">
        <is>
          <t>Public District</t>
        </is>
      </c>
      <c r="P399" s="31" t="inlineStr">
        <is>
          <t>Open</t>
        </is>
      </c>
      <c r="Q399" s="36" t="n"/>
    </row>
    <row r="400">
      <c r="A400" s="30">
        <f>RANK(B400,$B$2:$B$551,1)</f>
        <v/>
      </c>
      <c r="B400" s="46">
        <f>AVERAGE(G400,I400,J400)</f>
        <v/>
      </c>
      <c r="C400" s="31" t="inlineStr">
        <is>
          <t>Parkway Local</t>
        </is>
      </c>
      <c r="D400" s="66" t="n">
        <v>275.156069364162</v>
      </c>
      <c r="E400" s="66" t="n">
        <v>0</v>
      </c>
      <c r="F400" s="66" t="n">
        <v>1037.87430893429</v>
      </c>
      <c r="G400" s="33" t="n">
        <v>167</v>
      </c>
      <c r="H400" s="32" t="n">
        <v>115</v>
      </c>
      <c r="I400" s="34" t="n">
        <v>396</v>
      </c>
      <c r="J400" s="34" t="n">
        <v>508</v>
      </c>
      <c r="K400" s="68" t="n">
        <v>-2.21248252610805</v>
      </c>
      <c r="L400" s="34" t="inlineStr">
        <is>
          <t>F</t>
        </is>
      </c>
      <c r="M400" s="31" t="inlineStr">
        <is>
          <t>048579</t>
        </is>
      </c>
      <c r="N400" s="31" t="inlineStr">
        <is>
          <t>Mercer</t>
        </is>
      </c>
      <c r="O400" s="31" t="inlineStr">
        <is>
          <t>Public District</t>
        </is>
      </c>
      <c r="P400" s="31" t="inlineStr">
        <is>
          <t>Open</t>
        </is>
      </c>
      <c r="Q400" s="36" t="n"/>
    </row>
    <row r="401">
      <c r="A401" s="30">
        <f>RANK(B401,$B$2:$B$551,1)</f>
        <v/>
      </c>
      <c r="B401" s="46">
        <f>AVERAGE(G401,I401,J401)</f>
        <v/>
      </c>
      <c r="C401" s="31" t="inlineStr">
        <is>
          <t>Streetsboro City</t>
        </is>
      </c>
      <c r="D401" s="66" t="n">
        <v>179.840909090909</v>
      </c>
      <c r="E401" s="66" t="n">
        <v>58.0852272727273</v>
      </c>
      <c r="F401" s="66" t="n">
        <v>2084.96308876812</v>
      </c>
      <c r="G401" s="33" t="n">
        <v>379</v>
      </c>
      <c r="H401" s="32" t="n">
        <v>113.83</v>
      </c>
      <c r="I401" s="34" t="n">
        <v>497</v>
      </c>
      <c r="J401" s="34" t="n">
        <v>195</v>
      </c>
      <c r="K401" s="68" t="n">
        <v>0.5079458505002939</v>
      </c>
      <c r="L401" s="34" t="inlineStr">
        <is>
          <t>C</t>
        </is>
      </c>
      <c r="M401" s="31" t="inlineStr">
        <is>
          <t>049239</t>
        </is>
      </c>
      <c r="N401" s="31" t="inlineStr">
        <is>
          <t>Portage</t>
        </is>
      </c>
      <c r="O401" s="31" t="inlineStr">
        <is>
          <t>Public District</t>
        </is>
      </c>
      <c r="P401" s="31" t="inlineStr">
        <is>
          <t>Open</t>
        </is>
      </c>
      <c r="Q401" s="36" t="n"/>
    </row>
    <row r="402">
      <c r="A402" s="30">
        <f>RANK(B402,$B$2:$B$551,1)</f>
        <v/>
      </c>
      <c r="B402" s="46">
        <f>AVERAGE(G402,I402,J402)</f>
        <v/>
      </c>
      <c r="C402" s="31" t="inlineStr">
        <is>
          <t>River Valley Local</t>
        </is>
      </c>
      <c r="D402" s="66" t="n">
        <v>211.978521741986</v>
      </c>
      <c r="E402" s="66" t="n">
        <v>204.385242052023</v>
      </c>
      <c r="F402" s="66" t="n">
        <v>2022.88121255912</v>
      </c>
      <c r="G402" s="33" t="n">
        <v>95</v>
      </c>
      <c r="H402" s="32" t="n">
        <v>113.97</v>
      </c>
      <c r="I402" s="34" t="n">
        <v>490</v>
      </c>
      <c r="J402" s="34" t="n">
        <v>487</v>
      </c>
      <c r="K402" s="68" t="n">
        <v>-1.75735644981708</v>
      </c>
      <c r="L402" s="34" t="inlineStr">
        <is>
          <t>D</t>
        </is>
      </c>
      <c r="M402" s="31" t="inlineStr">
        <is>
          <t>048447</t>
        </is>
      </c>
      <c r="N402" s="31" t="inlineStr">
        <is>
          <t>Marion</t>
        </is>
      </c>
      <c r="O402" s="31" t="inlineStr">
        <is>
          <t>Public District</t>
        </is>
      </c>
      <c r="P402" s="31" t="inlineStr">
        <is>
          <t>Open</t>
        </is>
      </c>
      <c r="Q402" s="36" t="n"/>
    </row>
    <row r="403">
      <c r="A403" s="30">
        <f>RANK(B403,$B$2:$B$551,1)</f>
        <v/>
      </c>
      <c r="B403" s="46">
        <f>AVERAGE(G403,I403,J403)</f>
        <v/>
      </c>
      <c r="C403" s="31" t="inlineStr">
        <is>
          <t>[Person_69]</t>
        </is>
      </c>
      <c r="D403" s="66" t="n">
        <v>127.169314219295</v>
      </c>
      <c r="E403" s="66" t="n">
        <v>30.123595505618</v>
      </c>
      <c r="F403" s="66" t="n">
        <v>2929.16737633992</v>
      </c>
      <c r="G403" s="33" t="n">
        <v>561</v>
      </c>
      <c r="H403" s="32" t="n">
        <v>115.24</v>
      </c>
      <c r="I403" s="34" t="n">
        <v>366</v>
      </c>
      <c r="J403" s="34" t="n">
        <v>145</v>
      </c>
      <c r="K403" s="68" t="n">
        <v>0.950103234686855</v>
      </c>
      <c r="L403" s="34" t="inlineStr">
        <is>
          <t>C</t>
        </is>
      </c>
      <c r="M403" s="31" t="inlineStr">
        <is>
          <t>046953</t>
        </is>
      </c>
      <c r="N403" s="31" t="inlineStr">
        <is>
          <t>Franklin</t>
        </is>
      </c>
      <c r="O403" s="31" t="inlineStr">
        <is>
          <t>Public District</t>
        </is>
      </c>
      <c r="P403" s="31" t="inlineStr">
        <is>
          <t>Open</t>
        </is>
      </c>
      <c r="Q403" s="36" t="n"/>
    </row>
    <row r="404">
      <c r="A404" s="30">
        <f>RANK(B404,$B$2:$B$551,1)</f>
        <v/>
      </c>
      <c r="B404" s="46">
        <f>AVERAGE(G404,I404,J404)</f>
        <v/>
      </c>
      <c r="C404" s="31" t="inlineStr">
        <is>
          <t>Tri-County North Local</t>
        </is>
      </c>
      <c r="D404" s="66" t="n">
        <v>240.820841687552</v>
      </c>
      <c r="E404" s="66" t="n">
        <v>20</v>
      </c>
      <c r="F404" s="66" t="n">
        <v>1028.95176658043</v>
      </c>
      <c r="G404" s="33" t="n">
        <v>152</v>
      </c>
      <c r="H404" s="32" t="n">
        <v>114.35</v>
      </c>
      <c r="I404" s="34" t="n">
        <v>464</v>
      </c>
      <c r="J404" s="34" t="n">
        <v>460</v>
      </c>
      <c r="K404" s="68" t="n">
        <v>-1.39267998391205</v>
      </c>
      <c r="L404" s="34" t="inlineStr">
        <is>
          <t>D</t>
        </is>
      </c>
      <c r="M404" s="31" t="inlineStr">
        <is>
          <t>091397</t>
        </is>
      </c>
      <c r="N404" s="31" t="inlineStr">
        <is>
          <t>Preble</t>
        </is>
      </c>
      <c r="O404" s="31" t="inlineStr">
        <is>
          <t>Public District</t>
        </is>
      </c>
      <c r="P404" s="31" t="inlineStr">
        <is>
          <t>Open</t>
        </is>
      </c>
      <c r="Q404" s="36" t="n"/>
    </row>
    <row r="405">
      <c r="A405" s="30">
        <f>RANK(B405,$B$2:$B$551,1)</f>
        <v/>
      </c>
      <c r="B405" s="46">
        <f>AVERAGE(G405,I405,J405)</f>
        <v/>
      </c>
      <c r="C405" s="31" t="inlineStr">
        <is>
          <t>Deer Park Community City</t>
        </is>
      </c>
      <c r="D405" s="66" t="n">
        <v>146.687664997432</v>
      </c>
      <c r="E405" s="66" t="n">
        <v>26</v>
      </c>
      <c r="F405" s="66" t="n">
        <v>1264.06489388141</v>
      </c>
      <c r="G405" s="33" t="n">
        <v>341</v>
      </c>
      <c r="H405" s="32" t="n">
        <v>116</v>
      </c>
      <c r="I405" s="34" t="n">
        <v>258</v>
      </c>
      <c r="J405" s="34" t="n">
        <v>478</v>
      </c>
      <c r="K405" s="68" t="n">
        <v>-1.64098232064201</v>
      </c>
      <c r="L405" s="34" t="inlineStr">
        <is>
          <t>D</t>
        </is>
      </c>
      <c r="M405" s="31" t="inlineStr">
        <is>
          <t>043851</t>
        </is>
      </c>
      <c r="N405" s="31" t="inlineStr">
        <is>
          <t>[Person_2]</t>
        </is>
      </c>
      <c r="O405" s="31" t="inlineStr">
        <is>
          <t>Public District</t>
        </is>
      </c>
      <c r="P405" s="31" t="inlineStr">
        <is>
          <t>Open</t>
        </is>
      </c>
      <c r="Q405" s="36" t="n"/>
    </row>
    <row r="406">
      <c r="A406" s="30">
        <f>RANK(B406,$B$2:$B$551,1)</f>
        <v/>
      </c>
      <c r="B406" s="46">
        <f>AVERAGE(G406,I406,J406)</f>
        <v/>
      </c>
      <c r="C406" s="31" t="inlineStr">
        <is>
          <t>Springfield Local</t>
        </is>
      </c>
      <c r="D406" s="66" t="n">
        <v>439.134115920812</v>
      </c>
      <c r="E406" s="66" t="n">
        <v>91.3530600715586</v>
      </c>
      <c r="F406" s="66" t="n">
        <v>4069.31219890013</v>
      </c>
      <c r="G406" s="33" t="n">
        <v>349</v>
      </c>
      <c r="H406" s="32" t="n">
        <v>115.83</v>
      </c>
      <c r="I406" s="34" t="n">
        <v>283</v>
      </c>
      <c r="J406" s="34" t="n">
        <v>447</v>
      </c>
      <c r="K406" s="68" t="n">
        <v>-1.28468737284687</v>
      </c>
      <c r="L406" s="34" t="inlineStr">
        <is>
          <t>D</t>
        </is>
      </c>
      <c r="M406" s="31" t="inlineStr">
        <is>
          <t>048223</t>
        </is>
      </c>
      <c r="N406" s="31" t="inlineStr">
        <is>
          <t>Lucas</t>
        </is>
      </c>
      <c r="O406" s="31" t="inlineStr">
        <is>
          <t>Public District</t>
        </is>
      </c>
      <c r="P406" s="31" t="inlineStr">
        <is>
          <t>Open</t>
        </is>
      </c>
      <c r="Q406" s="36" t="n"/>
    </row>
    <row r="407">
      <c r="A407" s="30">
        <f>RANK(B407,$B$2:$B$551,1)</f>
        <v/>
      </c>
      <c r="B407" s="46">
        <f>AVERAGE(G407,I407,J407)</f>
        <v/>
      </c>
      <c r="C407" s="31" t="inlineStr">
        <is>
          <t>Wellston City</t>
        </is>
      </c>
      <c r="D407" s="66" t="n">
        <v>232.782988505747</v>
      </c>
      <c r="E407" s="66" t="n">
        <v>49.6669540229885</v>
      </c>
      <c r="F407" s="66" t="n">
        <v>1493.05829534422</v>
      </c>
      <c r="G407" s="33" t="n">
        <v>213</v>
      </c>
      <c r="H407" s="32" t="n">
        <v>113.83</v>
      </c>
      <c r="I407" s="34" t="n">
        <v>497</v>
      </c>
      <c r="J407" s="34" t="n">
        <v>380</v>
      </c>
      <c r="K407" s="68" t="n">
        <v>-0.87141935483871</v>
      </c>
      <c r="L407" s="34" t="inlineStr">
        <is>
          <t>C</t>
        </is>
      </c>
      <c r="M407" s="31" t="inlineStr">
        <is>
          <t>045021</t>
        </is>
      </c>
      <c r="N407" s="31" t="inlineStr">
        <is>
          <t>[Person_64]</t>
        </is>
      </c>
      <c r="O407" s="31" t="inlineStr">
        <is>
          <t>Public District</t>
        </is>
      </c>
      <c r="P407" s="31" t="inlineStr">
        <is>
          <t>Open</t>
        </is>
      </c>
      <c r="Q407" s="36" t="n"/>
    </row>
    <row r="408">
      <c r="A408" s="30">
        <f>RANK(B408,$B$2:$B$551,1)</f>
        <v/>
      </c>
      <c r="B408" s="46">
        <f>AVERAGE(G408,I408,J408)</f>
        <v/>
      </c>
      <c r="C408" s="31" t="inlineStr">
        <is>
          <t>Sandusky City</t>
        </is>
      </c>
      <c r="D408" s="66" t="n">
        <v>241.211428571429</v>
      </c>
      <c r="E408" s="66" t="n">
        <v>49.6628571428571</v>
      </c>
      <c r="F408" s="66" t="n">
        <v>3080.74</v>
      </c>
      <c r="G408" s="33" t="n">
        <v>465</v>
      </c>
      <c r="H408" s="32" t="n">
        <v>111.42</v>
      </c>
      <c r="I408" s="34" t="n">
        <v>580</v>
      </c>
      <c r="J408" s="34" t="n">
        <v>45</v>
      </c>
      <c r="K408" s="68" t="n">
        <v>2.27850700955442</v>
      </c>
      <c r="L408" s="34" t="inlineStr">
        <is>
          <t>A</t>
        </is>
      </c>
      <c r="M408" s="31" t="inlineStr">
        <is>
          <t>044743</t>
        </is>
      </c>
      <c r="N408" s="31" t="inlineStr">
        <is>
          <t>Erie</t>
        </is>
      </c>
      <c r="O408" s="31" t="inlineStr">
        <is>
          <t>Public District</t>
        </is>
      </c>
      <c r="P408" s="31" t="inlineStr">
        <is>
          <t>Open</t>
        </is>
      </c>
      <c r="Q408" s="36" t="n"/>
    </row>
    <row r="409">
      <c r="A409" s="30">
        <f>RANK(B409,$B$2:$B$551,1)</f>
        <v/>
      </c>
      <c r="B409" s="46">
        <f>AVERAGE(G409,I409,J409)</f>
        <v/>
      </c>
      <c r="C409" s="31" t="inlineStr">
        <is>
          <t>Lynchburg-Clay Local</t>
        </is>
      </c>
      <c r="D409" s="66" t="n">
        <v>163.30291817001</v>
      </c>
      <c r="E409" s="66" t="n">
        <v>0</v>
      </c>
      <c r="F409" s="66" t="n">
        <v>1212.07997264955</v>
      </c>
      <c r="G409" s="33" t="n">
        <v>401</v>
      </c>
      <c r="H409" s="32" t="n">
        <v>115</v>
      </c>
      <c r="I409" s="34" t="n">
        <v>396</v>
      </c>
      <c r="J409" s="34" t="n">
        <v>294</v>
      </c>
      <c r="K409" s="68" t="n">
        <v>-0.126953834969102</v>
      </c>
      <c r="L409" s="34" t="inlineStr">
        <is>
          <t>C</t>
        </is>
      </c>
      <c r="M409" s="31" t="inlineStr">
        <is>
          <t>047639</t>
        </is>
      </c>
      <c r="N409" s="31" t="inlineStr">
        <is>
          <t>Highland</t>
        </is>
      </c>
      <c r="O409" s="31" t="inlineStr">
        <is>
          <t>Public District</t>
        </is>
      </c>
      <c r="P409" s="31" t="inlineStr">
        <is>
          <t>Open</t>
        </is>
      </c>
      <c r="Q409" s="36" t="n"/>
    </row>
    <row r="410">
      <c r="A410" s="30">
        <f>RANK(B410,$B$2:$B$551,1)</f>
        <v/>
      </c>
      <c r="B410" s="46">
        <f>AVERAGE(G410,I410,J410)</f>
        <v/>
      </c>
      <c r="C410" s="31" t="inlineStr">
        <is>
          <t>Willoughby-Eastlake City</t>
        </is>
      </c>
      <c r="D410" s="66" t="n">
        <v>1147.50425679206</v>
      </c>
      <c r="E410" s="66" t="n">
        <v>284.443181818182</v>
      </c>
      <c r="F410" s="66" t="n">
        <v>8047.43493926332</v>
      </c>
      <c r="G410" s="33" t="n">
        <v>232</v>
      </c>
      <c r="H410" s="32" t="n">
        <v>115.21</v>
      </c>
      <c r="I410" s="34" t="n">
        <v>372</v>
      </c>
      <c r="J410" s="34" t="n">
        <v>488</v>
      </c>
      <c r="K410" s="68" t="n">
        <v>-1.77390457643622</v>
      </c>
      <c r="L410" s="34" t="inlineStr">
        <is>
          <t>D</t>
        </is>
      </c>
      <c r="M410" s="31" t="inlineStr">
        <is>
          <t>045104</t>
        </is>
      </c>
      <c r="N410" s="31" t="inlineStr">
        <is>
          <t>Lake</t>
        </is>
      </c>
      <c r="O410" s="31" t="inlineStr">
        <is>
          <t>Public District</t>
        </is>
      </c>
      <c r="P410" s="31" t="inlineStr">
        <is>
          <t>Open</t>
        </is>
      </c>
      <c r="Q410" s="36" t="n"/>
    </row>
    <row r="411">
      <c r="A411" s="30">
        <f>RANK(B411,$B$2:$B$551,1)</f>
        <v/>
      </c>
      <c r="B411" s="46">
        <f>AVERAGE(G411,I411,J411)</f>
        <v/>
      </c>
      <c r="C411" s="31" t="inlineStr">
        <is>
          <t>Western Brown Local</t>
        </is>
      </c>
      <c r="D411" s="66" t="n">
        <v>202.74313283208</v>
      </c>
      <c r="E411" s="66" t="n">
        <v>34.8771929824561</v>
      </c>
      <c r="F411" s="66" t="n">
        <v>3253.27097353599</v>
      </c>
      <c r="G411" s="33" t="n">
        <v>525</v>
      </c>
      <c r="H411" s="32" t="n">
        <v>112.4</v>
      </c>
      <c r="I411" s="34" t="n">
        <v>556</v>
      </c>
      <c r="J411" s="34" t="n">
        <v>12</v>
      </c>
      <c r="K411" s="68" t="n">
        <v>3.77760406488177</v>
      </c>
      <c r="L411" s="34" t="inlineStr">
        <is>
          <t>A</t>
        </is>
      </c>
      <c r="M411" s="31" t="inlineStr">
        <is>
          <t>046060</t>
        </is>
      </c>
      <c r="N411" s="31" t="inlineStr">
        <is>
          <t>[Person_57]</t>
        </is>
      </c>
      <c r="O411" s="31" t="inlineStr">
        <is>
          <t>Public District</t>
        </is>
      </c>
      <c r="P411" s="31" t="inlineStr">
        <is>
          <t>Open</t>
        </is>
      </c>
      <c r="Q411" s="36" t="n"/>
    </row>
    <row r="412">
      <c r="A412" s="30">
        <f>RANK(B412,$B$2:$B$551,1)</f>
        <v/>
      </c>
      <c r="B412" s="46">
        <f>AVERAGE(G412,I412,J412)</f>
        <v/>
      </c>
      <c r="C412" s="31" t="inlineStr">
        <is>
          <t>Indian Valley Local</t>
        </is>
      </c>
      <c r="D412" s="66" t="n">
        <v>223.972407344441</v>
      </c>
      <c r="E412" s="66" t="n">
        <v>48</v>
      </c>
      <c r="F412" s="66" t="n">
        <v>1861.69817896041</v>
      </c>
      <c r="G412" s="33" t="n">
        <v>303</v>
      </c>
      <c r="H412" s="32" t="n">
        <v>115.86</v>
      </c>
      <c r="I412" s="34" t="n">
        <v>277</v>
      </c>
      <c r="J412" s="34" t="n">
        <v>514</v>
      </c>
      <c r="K412" s="68" t="n">
        <v>-2.37777777777778</v>
      </c>
      <c r="L412" s="34" t="inlineStr">
        <is>
          <t>F</t>
        </is>
      </c>
      <c r="M412" s="31" t="inlineStr">
        <is>
          <t>050286</t>
        </is>
      </c>
      <c r="N412" s="31" t="inlineStr">
        <is>
          <t>Tuscarawas</t>
        </is>
      </c>
      <c r="O412" s="31" t="inlineStr">
        <is>
          <t>Public District</t>
        </is>
      </c>
      <c r="P412" s="31" t="inlineStr">
        <is>
          <t>Open</t>
        </is>
      </c>
      <c r="Q412" s="36" t="n"/>
    </row>
    <row r="413">
      <c r="A413" s="30">
        <f>RANK(B413,$B$2:$B$551,1)</f>
        <v/>
      </c>
      <c r="B413" s="46">
        <f>AVERAGE(G413,I413,J413)</f>
        <v/>
      </c>
      <c r="C413" s="31" t="inlineStr">
        <is>
          <t>Logan Elm Local</t>
        </is>
      </c>
      <c r="D413" s="66" t="n">
        <v>225.951209981168</v>
      </c>
      <c r="E413" s="66" t="n">
        <v>23.4611111111111</v>
      </c>
      <c r="F413" s="66" t="n">
        <v>1940.06036036693</v>
      </c>
      <c r="G413" s="33" t="n">
        <v>386</v>
      </c>
      <c r="H413" s="32" t="n">
        <v>115.73</v>
      </c>
      <c r="I413" s="34" t="n">
        <v>299</v>
      </c>
      <c r="J413" s="34" t="n">
        <v>410</v>
      </c>
      <c r="K413" s="68" t="n">
        <v>-1.05250531222154</v>
      </c>
      <c r="L413" s="34" t="inlineStr">
        <is>
          <t>D</t>
        </is>
      </c>
      <c r="M413" s="31" t="inlineStr">
        <is>
          <t>049080</t>
        </is>
      </c>
      <c r="N413" s="31" t="inlineStr">
        <is>
          <t>Pickaway</t>
        </is>
      </c>
      <c r="O413" s="31" t="inlineStr">
        <is>
          <t>Public District</t>
        </is>
      </c>
      <c r="P413" s="31" t="inlineStr">
        <is>
          <t>Open</t>
        </is>
      </c>
      <c r="Q413" s="36" t="n"/>
    </row>
    <row r="414">
      <c r="A414" s="30">
        <f>RANK(B414,$B$2:$B$551,1)</f>
        <v/>
      </c>
      <c r="B414" s="46">
        <f>AVERAGE(G414,I414,J414)</f>
        <v/>
      </c>
      <c r="C414" s="31" t="inlineStr">
        <is>
          <t>[Person_70]</t>
        </is>
      </c>
      <c r="D414" s="66" t="n">
        <v>273.442352941176</v>
      </c>
      <c r="E414" s="66" t="n">
        <v>39.8905882352941</v>
      </c>
      <c r="F414" s="66" t="n">
        <v>1544.26713092979</v>
      </c>
      <c r="G414" s="33" t="n">
        <v>202</v>
      </c>
      <c r="H414" s="32" t="n">
        <v>114.98</v>
      </c>
      <c r="I414" s="34" t="n">
        <v>407</v>
      </c>
      <c r="J414" s="34" t="n">
        <v>489</v>
      </c>
      <c r="K414" s="68" t="n">
        <v>-1.77823096609085</v>
      </c>
      <c r="L414" s="34" t="inlineStr">
        <is>
          <t>D</t>
        </is>
      </c>
      <c r="M414" s="31" t="inlineStr">
        <is>
          <t>050724</t>
        </is>
      </c>
      <c r="N414" s="31" t="inlineStr">
        <is>
          <t>Wood</t>
        </is>
      </c>
      <c r="O414" s="31" t="inlineStr">
        <is>
          <t>Public District</t>
        </is>
      </c>
      <c r="P414" s="31" t="inlineStr">
        <is>
          <t>Open</t>
        </is>
      </c>
      <c r="Q414" s="36" t="n"/>
    </row>
    <row r="415">
      <c r="A415" s="30">
        <f>RANK(B415,$B$2:$B$551,1)</f>
        <v/>
      </c>
      <c r="B415" s="46">
        <f>AVERAGE(G415,I415,J415)</f>
        <v/>
      </c>
      <c r="C415" s="31" t="inlineStr">
        <is>
          <t>Rolling Hills Local</t>
        </is>
      </c>
      <c r="D415" s="66" t="n">
        <v>229.135338345865</v>
      </c>
      <c r="E415" s="66" t="n">
        <v>42.8187134502924</v>
      </c>
      <c r="F415" s="66" t="n">
        <v>1802.92427385668</v>
      </c>
      <c r="G415" s="33" t="n">
        <v>296</v>
      </c>
      <c r="H415" s="32" t="n">
        <v>113.42</v>
      </c>
      <c r="I415" s="34" t="n">
        <v>524</v>
      </c>
      <c r="J415" s="34" t="n">
        <v>279</v>
      </c>
      <c r="K415" s="68" t="n">
        <v>-0.0403684841222289</v>
      </c>
      <c r="L415" s="34" t="inlineStr">
        <is>
          <t>C</t>
        </is>
      </c>
      <c r="M415" s="31" t="inlineStr">
        <is>
          <t>047308</t>
        </is>
      </c>
      <c r="N415" s="31" t="inlineStr">
        <is>
          <t>Guernsey</t>
        </is>
      </c>
      <c r="O415" s="31" t="inlineStr">
        <is>
          <t>Public District</t>
        </is>
      </c>
      <c r="P415" s="31" t="inlineStr">
        <is>
          <t>Open</t>
        </is>
      </c>
      <c r="Q415" s="36" t="n"/>
    </row>
    <row r="416">
      <c r="A416" s="30">
        <f>RANK(B416,$B$2:$B$551,1)</f>
        <v/>
      </c>
      <c r="B416" s="46">
        <f>AVERAGE(G416,I416,J416)</f>
        <v/>
      </c>
      <c r="C416" s="31" t="inlineStr">
        <is>
          <t>Springfield Local</t>
        </is>
      </c>
      <c r="D416" s="66" t="n">
        <v>83.59999999999999</v>
      </c>
      <c r="E416" s="66" t="n">
        <v>15</v>
      </c>
      <c r="F416" s="66" t="n">
        <v>1093.04640762463</v>
      </c>
      <c r="G416" s="33" t="n">
        <v>485</v>
      </c>
      <c r="H416" s="32" t="n">
        <v>117.05</v>
      </c>
      <c r="I416" s="34" t="n">
        <v>87</v>
      </c>
      <c r="J416" s="34" t="n">
        <v>527</v>
      </c>
      <c r="K416" s="68" t="n">
        <v>-2.723658406133</v>
      </c>
      <c r="L416" s="34" t="inlineStr">
        <is>
          <t>F</t>
        </is>
      </c>
      <c r="M416" s="31" t="inlineStr">
        <is>
          <t>048371</t>
        </is>
      </c>
      <c r="N416" s="31" t="inlineStr">
        <is>
          <t>Mahoning</t>
        </is>
      </c>
      <c r="O416" s="31" t="inlineStr">
        <is>
          <t>Public District</t>
        </is>
      </c>
      <c r="P416" s="31" t="inlineStr">
        <is>
          <t>Open</t>
        </is>
      </c>
      <c r="Q416" s="36" t="n"/>
    </row>
    <row r="417">
      <c r="A417" s="30">
        <f>RANK(B417,$B$2:$B$551,1)</f>
        <v/>
      </c>
      <c r="B417" s="46">
        <f>AVERAGE(G417,I417,J417)</f>
        <v/>
      </c>
      <c r="C417" s="31" t="inlineStr">
        <is>
          <t>[Person_71]</t>
        </is>
      </c>
      <c r="D417" s="66" t="n">
        <v>84.245380116959</v>
      </c>
      <c r="E417" s="66" t="n">
        <v>16</v>
      </c>
      <c r="F417" s="66" t="n">
        <v>1036.11536551334</v>
      </c>
      <c r="G417" s="33" t="n">
        <v>462</v>
      </c>
      <c r="H417" s="32" t="n">
        <v>116.05</v>
      </c>
      <c r="I417" s="34" t="n">
        <v>248</v>
      </c>
      <c r="J417" s="34" t="n">
        <v>390</v>
      </c>
      <c r="K417" s="68" t="n">
        <v>-0.93295487912303</v>
      </c>
      <c r="L417" s="34" t="inlineStr">
        <is>
          <t>C</t>
        </is>
      </c>
      <c r="M417" s="31" t="inlineStr">
        <is>
          <t>045328</t>
        </is>
      </c>
      <c r="N417" s="31" t="inlineStr">
        <is>
          <t>[Person_27]</t>
        </is>
      </c>
      <c r="O417" s="31" t="inlineStr">
        <is>
          <t>Public District</t>
        </is>
      </c>
      <c r="P417" s="31" t="inlineStr">
        <is>
          <t>Open</t>
        </is>
      </c>
      <c r="Q417" s="36" t="n"/>
    </row>
    <row r="418">
      <c r="A418" s="30">
        <f>RANK(B418,$B$2:$B$551,1)</f>
        <v/>
      </c>
      <c r="B418" s="46">
        <f>AVERAGE(G418,I418,J418)</f>
        <v/>
      </c>
      <c r="C418" s="31" t="inlineStr">
        <is>
          <t>Buckeye Valley Local</t>
        </is>
      </c>
      <c r="D418" s="66" t="n">
        <v>366.078119745139</v>
      </c>
      <c r="E418" s="66" t="n">
        <v>4.13636363636364</v>
      </c>
      <c r="F418" s="66" t="n">
        <v>2217.26694830319</v>
      </c>
      <c r="G418" s="33" t="n">
        <v>317</v>
      </c>
      <c r="H418" s="32" t="n">
        <v>116.05</v>
      </c>
      <c r="I418" s="34" t="n">
        <v>248</v>
      </c>
      <c r="J418" s="34" t="n">
        <v>536</v>
      </c>
      <c r="K418" s="68" t="n">
        <v>-3.01542416452442</v>
      </c>
      <c r="L418" s="34" t="inlineStr">
        <is>
          <t>F</t>
        </is>
      </c>
      <c r="M418" s="31" t="inlineStr">
        <is>
          <t>046755</t>
        </is>
      </c>
      <c r="N418" s="31" t="inlineStr">
        <is>
          <t>Delaware</t>
        </is>
      </c>
      <c r="O418" s="31" t="inlineStr">
        <is>
          <t>Public District</t>
        </is>
      </c>
      <c r="P418" s="31" t="inlineStr">
        <is>
          <t>Open</t>
        </is>
      </c>
      <c r="Q418" s="36" t="n"/>
    </row>
    <row r="419">
      <c r="A419" s="30">
        <f>RANK(B419,$B$2:$B$551,1)</f>
        <v/>
      </c>
      <c r="B419" s="46">
        <f>AVERAGE(G419,I419,J419)</f>
        <v/>
      </c>
      <c r="C419" s="31" t="inlineStr">
        <is>
          <t>Southern Local</t>
        </is>
      </c>
      <c r="D419" s="66" t="n">
        <v>56.3529411764708</v>
      </c>
      <c r="E419" s="66" t="n">
        <v>36.2235294117648</v>
      </c>
      <c r="F419" s="66" t="n">
        <v>663.470424836603</v>
      </c>
      <c r="G419" s="33" t="n">
        <v>252</v>
      </c>
      <c r="H419" s="32" t="n">
        <v>112.42</v>
      </c>
      <c r="I419" s="34" t="n">
        <v>555</v>
      </c>
      <c r="J419" s="34" t="n">
        <v>295</v>
      </c>
      <c r="K419" s="68" t="n">
        <v>-0.131818372395287</v>
      </c>
      <c r="L419" s="34" t="inlineStr">
        <is>
          <t>C</t>
        </is>
      </c>
      <c r="M419" s="31" t="inlineStr">
        <is>
          <t>049064</t>
        </is>
      </c>
      <c r="N419" s="31" t="inlineStr">
        <is>
          <t>[Person_46]</t>
        </is>
      </c>
      <c r="O419" s="31" t="inlineStr">
        <is>
          <t>Public District</t>
        </is>
      </c>
      <c r="P419" s="31" t="inlineStr">
        <is>
          <t>Open</t>
        </is>
      </c>
      <c r="Q419" s="36" t="n"/>
    </row>
    <row r="420">
      <c r="A420" s="30">
        <f>RANK(B420,$B$2:$B$551,1)</f>
        <v/>
      </c>
      <c r="B420" s="46">
        <f>AVERAGE(G420,I420,J420)</f>
        <v/>
      </c>
      <c r="C420" s="31" t="inlineStr">
        <is>
          <t>Grand Valley Local</t>
        </is>
      </c>
      <c r="D420" s="66" t="n">
        <v>176.321204318937</v>
      </c>
      <c r="E420" s="66" t="n">
        <v>0</v>
      </c>
      <c r="F420" s="66" t="n">
        <v>1410.10130086093</v>
      </c>
      <c r="G420" s="33" t="n">
        <v>438</v>
      </c>
      <c r="H420" s="32" t="n">
        <v>115</v>
      </c>
      <c r="I420" s="34" t="n">
        <v>396</v>
      </c>
      <c r="J420" s="34" t="n">
        <v>269</v>
      </c>
      <c r="K420" s="68" t="n">
        <v>-0.00103076004991049</v>
      </c>
      <c r="L420" s="34" t="inlineStr">
        <is>
          <t>C</t>
        </is>
      </c>
      <c r="M420" s="31" t="inlineStr">
        <is>
          <t>045864</t>
        </is>
      </c>
      <c r="N420" s="31" t="inlineStr">
        <is>
          <t>Ashtabula</t>
        </is>
      </c>
      <c r="O420" s="31" t="inlineStr">
        <is>
          <t>Public District</t>
        </is>
      </c>
      <c r="P420" s="31" t="inlineStr">
        <is>
          <t>Open</t>
        </is>
      </c>
      <c r="Q420" s="36" t="n"/>
    </row>
    <row r="421">
      <c r="A421" s="30">
        <f>RANK(B421,$B$2:$B$551,1)</f>
        <v/>
      </c>
      <c r="B421" s="46">
        <f>AVERAGE(G421,I421,J421)</f>
        <v/>
      </c>
      <c r="C421" s="31" t="inlineStr">
        <is>
          <t>Gallia County Local</t>
        </is>
      </c>
      <c r="D421" s="66" t="n">
        <v>282.732897865353</v>
      </c>
      <c r="E421" s="66" t="n">
        <v>82.12029556650251</v>
      </c>
      <c r="F421" s="66" t="n">
        <v>2304.92573223158</v>
      </c>
      <c r="G421" s="33" t="n">
        <v>260</v>
      </c>
      <c r="H421" s="32" t="n">
        <v>115.62</v>
      </c>
      <c r="I421" s="34" t="n">
        <v>318</v>
      </c>
      <c r="J421" s="34" t="n">
        <v>529</v>
      </c>
      <c r="K421" s="68" t="n">
        <v>-2.77949145477282</v>
      </c>
      <c r="L421" s="34" t="inlineStr">
        <is>
          <t>F</t>
        </is>
      </c>
      <c r="M421" s="31" t="inlineStr">
        <is>
          <t>065680</t>
        </is>
      </c>
      <c r="N421" s="31" t="inlineStr">
        <is>
          <t>Gallia</t>
        </is>
      </c>
      <c r="O421" s="31" t="inlineStr">
        <is>
          <t>Public District</t>
        </is>
      </c>
      <c r="P421" s="31" t="inlineStr">
        <is>
          <t>Open</t>
        </is>
      </c>
      <c r="Q421" s="36" t="n"/>
    </row>
    <row r="422">
      <c r="A422" s="30">
        <f>RANK(B422,$B$2:$B$551,1)</f>
        <v/>
      </c>
      <c r="B422" s="46">
        <f>AVERAGE(G422,I422,J422)</f>
        <v/>
      </c>
      <c r="C422" s="31" t="inlineStr">
        <is>
          <t>Preble Shawnee Local</t>
        </is>
      </c>
      <c r="D422" s="66" t="n">
        <v>56.3735220704151</v>
      </c>
      <c r="E422" s="66" t="n">
        <v>0</v>
      </c>
      <c r="F422" s="66" t="n">
        <v>1335.58852207041</v>
      </c>
      <c r="G422" s="33" t="n">
        <v>590</v>
      </c>
      <c r="H422" s="32" t="n">
        <v>115.76</v>
      </c>
      <c r="I422" s="34" t="n">
        <v>291</v>
      </c>
      <c r="J422" s="34" t="n">
        <v>226</v>
      </c>
      <c r="K422" s="68" t="n">
        <v>0.294444901203102</v>
      </c>
      <c r="L422" s="34" t="inlineStr">
        <is>
          <t>C</t>
        </is>
      </c>
      <c r="M422" s="31" t="inlineStr">
        <is>
          <t>049288</t>
        </is>
      </c>
      <c r="N422" s="31" t="inlineStr">
        <is>
          <t>Preble</t>
        </is>
      </c>
      <c r="O422" s="31" t="inlineStr">
        <is>
          <t>Public District</t>
        </is>
      </c>
      <c r="P422" s="31" t="inlineStr">
        <is>
          <t>Open</t>
        </is>
      </c>
      <c r="Q422" s="36" t="n"/>
    </row>
    <row r="423">
      <c r="A423" s="30">
        <f>RANK(B423,$B$2:$B$551,1)</f>
        <v/>
      </c>
      <c r="B423" s="46">
        <f>AVERAGE(G423,I423,J423)</f>
        <v/>
      </c>
      <c r="C423" s="31" t="inlineStr">
        <is>
          <t>Barberton City</t>
        </is>
      </c>
      <c r="D423" s="66" t="n">
        <v>301.910984474471</v>
      </c>
      <c r="E423" s="66" t="n">
        <v>19.7765363128492</v>
      </c>
      <c r="F423" s="66" t="n">
        <v>3738.86989886307</v>
      </c>
      <c r="G423" s="33" t="n">
        <v>517</v>
      </c>
      <c r="H423" s="32" t="n">
        <v>114.24</v>
      </c>
      <c r="I423" s="34" t="n">
        <v>475</v>
      </c>
      <c r="J423" s="34" t="n">
        <v>117</v>
      </c>
      <c r="K423" s="68" t="n">
        <v>1.23672472387426</v>
      </c>
      <c r="L423" s="34" t="inlineStr">
        <is>
          <t>B</t>
        </is>
      </c>
      <c r="M423" s="31" t="inlineStr">
        <is>
          <t>043539</t>
        </is>
      </c>
      <c r="N423" s="31" t="inlineStr">
        <is>
          <t>Summit</t>
        </is>
      </c>
      <c r="O423" s="31" t="inlineStr">
        <is>
          <t>Public District</t>
        </is>
      </c>
      <c r="P423" s="31" t="inlineStr">
        <is>
          <t>Open</t>
        </is>
      </c>
      <c r="Q423" s="36" t="n"/>
    </row>
    <row r="424">
      <c r="A424" s="30">
        <f>RANK(B424,$B$2:$B$551,1)</f>
        <v/>
      </c>
      <c r="B424" s="46">
        <f>AVERAGE(G424,I424,J424)</f>
        <v/>
      </c>
      <c r="C424" s="31" t="inlineStr">
        <is>
          <t>[Person_72]</t>
        </is>
      </c>
      <c r="D424" s="66" t="n">
        <v>77.2528735632184</v>
      </c>
      <c r="E424" s="66" t="n">
        <v>3</v>
      </c>
      <c r="F424" s="66" t="n">
        <v>593.557248893288</v>
      </c>
      <c r="G424" s="33" t="n">
        <v>391</v>
      </c>
      <c r="H424" s="32" t="n">
        <v>115.5</v>
      </c>
      <c r="I424" s="34" t="n">
        <v>331</v>
      </c>
      <c r="J424" s="34" t="n">
        <v>391</v>
      </c>
      <c r="K424" s="68" t="n">
        <v>-0.93328616193268</v>
      </c>
      <c r="L424" s="34" t="inlineStr">
        <is>
          <t>C</t>
        </is>
      </c>
      <c r="M424" s="31" t="inlineStr">
        <is>
          <t>050237</t>
        </is>
      </c>
      <c r="N424" s="31" t="inlineStr">
        <is>
          <t>Trumbull</t>
        </is>
      </c>
      <c r="O424" s="31" t="inlineStr">
        <is>
          <t>Public District</t>
        </is>
      </c>
      <c r="P424" s="31" t="inlineStr">
        <is>
          <t>Open</t>
        </is>
      </c>
      <c r="Q424" s="36" t="n"/>
    </row>
    <row r="425">
      <c r="A425" s="30">
        <f>RANK(B425,$B$2:$B$551,1)</f>
        <v/>
      </c>
      <c r="B425" s="46">
        <f>AVERAGE(G425,I425,J425)</f>
        <v/>
      </c>
      <c r="C425" s="31" t="inlineStr">
        <is>
          <t>New Miami Local</t>
        </is>
      </c>
      <c r="D425" s="66" t="n">
        <v>13.8420038535645</v>
      </c>
      <c r="E425" s="66" t="n">
        <v>0</v>
      </c>
      <c r="F425" s="66" t="n">
        <v>732.106879220819</v>
      </c>
      <c r="G425" s="33" t="n">
        <v>601</v>
      </c>
      <c r="H425" s="32" t="n">
        <v>116.67</v>
      </c>
      <c r="I425" s="34" t="n">
        <v>141</v>
      </c>
      <c r="J425" s="34" t="inlineStr">
        <is>
          <t>NR</t>
        </is>
      </c>
      <c r="K425" s="68" t="inlineStr">
        <is>
          <t>NR</t>
        </is>
      </c>
      <c r="L425" s="34" t="inlineStr">
        <is>
          <t>NR</t>
        </is>
      </c>
      <c r="M425" s="31" t="inlineStr">
        <is>
          <t>046136</t>
        </is>
      </c>
      <c r="N425" s="31" t="inlineStr">
        <is>
          <t>Butler</t>
        </is>
      </c>
      <c r="O425" s="31" t="inlineStr">
        <is>
          <t>Public District</t>
        </is>
      </c>
      <c r="P425" s="31" t="inlineStr">
        <is>
          <t>Open</t>
        </is>
      </c>
      <c r="Q425" s="36" t="inlineStr">
        <is>
          <t>Not rated due to small number of students identified as gifted in tested grades and subjects</t>
        </is>
      </c>
    </row>
    <row r="426">
      <c r="A426" s="30">
        <f>RANK(B426,$B$2:$B$551,1)</f>
        <v/>
      </c>
      <c r="B426" s="46">
        <f>AVERAGE(G426,I426,J426)</f>
        <v/>
      </c>
      <c r="C426" s="31" t="inlineStr">
        <is>
          <t>Strongsville City</t>
        </is>
      </c>
      <c r="D426" s="66" t="n">
        <v>1545.26239721298</v>
      </c>
      <c r="E426" s="66" t="n">
        <v>86.2719854371979</v>
      </c>
      <c r="F426" s="66" t="n">
        <v>5963.02031385349</v>
      </c>
      <c r="G426" s="33" t="n">
        <v>135</v>
      </c>
      <c r="H426" s="32" t="n">
        <v>114.6</v>
      </c>
      <c r="I426" s="34" t="n">
        <v>446</v>
      </c>
      <c r="J426" s="34" t="n">
        <v>533</v>
      </c>
      <c r="K426" s="68" t="n">
        <v>-2.91347469220246</v>
      </c>
      <c r="L426" s="34" t="inlineStr">
        <is>
          <t>F</t>
        </is>
      </c>
      <c r="M426" s="31" t="inlineStr">
        <is>
          <t>044842</t>
        </is>
      </c>
      <c r="N426" s="31" t="inlineStr">
        <is>
          <t>Cuyahoga</t>
        </is>
      </c>
      <c r="O426" s="31" t="inlineStr">
        <is>
          <t>Public District</t>
        </is>
      </c>
      <c r="P426" s="31" t="inlineStr">
        <is>
          <t>Open</t>
        </is>
      </c>
      <c r="Q426" s="36" t="n"/>
    </row>
    <row r="427">
      <c r="A427" s="30">
        <f>RANK(B427,$B$2:$B$551,1)</f>
        <v/>
      </c>
      <c r="B427" s="46">
        <f>AVERAGE(G427,I427,J427)</f>
        <v/>
      </c>
      <c r="C427" s="31" t="inlineStr">
        <is>
          <t>[Person_73]</t>
        </is>
      </c>
      <c r="D427" s="66" t="n">
        <v>95.7861271676301</v>
      </c>
      <c r="E427" s="66" t="n">
        <v>0</v>
      </c>
      <c r="F427" s="66" t="n">
        <v>613.034265646471</v>
      </c>
      <c r="G427" s="33" t="n">
        <v>350</v>
      </c>
      <c r="H427" s="32" t="n">
        <v>114.4</v>
      </c>
      <c r="I427" s="34" t="n">
        <v>461</v>
      </c>
      <c r="J427" s="34" t="n">
        <v>307</v>
      </c>
      <c r="K427" s="68" t="n">
        <v>-0.210457812234735</v>
      </c>
      <c r="L427" s="34" t="inlineStr">
        <is>
          <t>C</t>
        </is>
      </c>
      <c r="M427" s="31" t="inlineStr">
        <is>
          <t>049601</t>
        </is>
      </c>
      <c r="N427" s="31" t="inlineStr">
        <is>
          <t>Scioto</t>
        </is>
      </c>
      <c r="O427" s="31" t="inlineStr">
        <is>
          <t>Public District</t>
        </is>
      </c>
      <c r="P427" s="31" t="inlineStr">
        <is>
          <t>Open</t>
        </is>
      </c>
      <c r="Q427" s="36" t="n"/>
    </row>
    <row r="428">
      <c r="A428" s="30">
        <f>RANK(B428,$B$2:$B$551,1)</f>
        <v/>
      </c>
      <c r="B428" s="46">
        <f>AVERAGE(G428,I428,J428)</f>
        <v/>
      </c>
      <c r="C428" s="31" t="inlineStr">
        <is>
          <t>Jefferson Area Local</t>
        </is>
      </c>
      <c r="D428" s="66" t="n">
        <v>220.171645859698</v>
      </c>
      <c r="E428" s="66" t="n">
        <v>25.0404624277457</v>
      </c>
      <c r="F428" s="66" t="n">
        <v>1821.61620378288</v>
      </c>
      <c r="G428" s="33" t="n">
        <v>367</v>
      </c>
      <c r="H428" s="32" t="n">
        <v>114.5</v>
      </c>
      <c r="I428" s="34" t="n">
        <v>454</v>
      </c>
      <c r="J428" s="34" t="n">
        <v>297</v>
      </c>
      <c r="K428" s="68" t="n">
        <v>-0.150059626341593</v>
      </c>
      <c r="L428" s="34" t="inlineStr">
        <is>
          <t>C</t>
        </is>
      </c>
      <c r="M428" s="31" t="inlineStr">
        <is>
          <t>045872</t>
        </is>
      </c>
      <c r="N428" s="31" t="inlineStr">
        <is>
          <t>Ashtabula</t>
        </is>
      </c>
      <c r="O428" s="31" t="inlineStr">
        <is>
          <t>Public District</t>
        </is>
      </c>
      <c r="P428" s="31" t="inlineStr">
        <is>
          <t>Open</t>
        </is>
      </c>
      <c r="Q428" s="36" t="n"/>
    </row>
    <row r="429">
      <c r="A429" s="30">
        <f>RANK(B429,$B$2:$B$551,1)</f>
        <v/>
      </c>
      <c r="B429" s="46">
        <f>AVERAGE(G429,I429,J429)</f>
        <v/>
      </c>
      <c r="C429" s="31" t="inlineStr">
        <is>
          <t>Lorain City</t>
        </is>
      </c>
      <c r="D429" s="66" t="n">
        <v>406.923295454545</v>
      </c>
      <c r="E429" s="66" t="n">
        <v>76.5056818181818</v>
      </c>
      <c r="F429" s="66" t="n">
        <v>6744.64769268775</v>
      </c>
      <c r="G429" s="33" t="n">
        <v>528</v>
      </c>
      <c r="H429" s="32" t="n">
        <v>112.06</v>
      </c>
      <c r="I429" s="34" t="n">
        <v>565</v>
      </c>
      <c r="J429" s="34" t="n">
        <v>28</v>
      </c>
      <c r="K429" s="68" t="n">
        <v>2.66353829557713</v>
      </c>
      <c r="L429" s="34" t="inlineStr">
        <is>
          <t>A</t>
        </is>
      </c>
      <c r="M429" s="31" t="inlineStr">
        <is>
          <t>044263</t>
        </is>
      </c>
      <c r="N429" s="31" t="inlineStr">
        <is>
          <t>Lorain</t>
        </is>
      </c>
      <c r="O429" s="31" t="inlineStr">
        <is>
          <t>Public District</t>
        </is>
      </c>
      <c r="P429" s="31" t="inlineStr">
        <is>
          <t>Open</t>
        </is>
      </c>
      <c r="Q429" s="36" t="n"/>
    </row>
    <row r="430">
      <c r="A430" s="30">
        <f>RANK(B430,$B$2:$B$551,1)</f>
        <v/>
      </c>
      <c r="B430" s="46">
        <f>AVERAGE(G430,I430,J430)</f>
        <v/>
      </c>
      <c r="C430" s="31" t="inlineStr">
        <is>
          <t>Barnesville Exempted Village</t>
        </is>
      </c>
      <c r="D430" s="66" t="n">
        <v>306.177619234334</v>
      </c>
      <c r="E430" s="66" t="n">
        <v>27</v>
      </c>
      <c r="F430" s="66" t="n">
        <v>1175.25281516101</v>
      </c>
      <c r="G430" s="33" t="n">
        <v>118</v>
      </c>
      <c r="H430" s="32" t="n">
        <v>111.62</v>
      </c>
      <c r="I430" s="34" t="n">
        <v>575</v>
      </c>
      <c r="J430" s="34" t="n">
        <v>431</v>
      </c>
      <c r="K430" s="68" t="n">
        <v>-1.14913550804872</v>
      </c>
      <c r="L430" s="34" t="inlineStr">
        <is>
          <t>D</t>
        </is>
      </c>
      <c r="M430" s="31" t="inlineStr">
        <is>
          <t>045203</t>
        </is>
      </c>
      <c r="N430" s="31" t="inlineStr">
        <is>
          <t>Belmont</t>
        </is>
      </c>
      <c r="O430" s="31" t="inlineStr">
        <is>
          <t>Public District</t>
        </is>
      </c>
      <c r="P430" s="31" t="inlineStr">
        <is>
          <t>Open</t>
        </is>
      </c>
      <c r="Q430" s="36" t="n"/>
    </row>
    <row r="431">
      <c r="A431" s="30">
        <f>RANK(B431,$B$2:$B$551,1)</f>
        <v/>
      </c>
      <c r="B431" s="46">
        <f>AVERAGE(G431,I431,J431)</f>
        <v/>
      </c>
      <c r="C431" s="31" t="inlineStr">
        <is>
          <t>Ottawa-Glandorf Local</t>
        </is>
      </c>
      <c r="D431" s="66" t="n">
        <v>233.758620689655</v>
      </c>
      <c r="E431" s="66" t="n">
        <v>0</v>
      </c>
      <c r="F431" s="66" t="n">
        <v>1400.28196885428</v>
      </c>
      <c r="G431" s="33" t="n">
        <v>321</v>
      </c>
      <c r="H431" s="32" t="n">
        <v>115.19</v>
      </c>
      <c r="I431" s="34" t="n">
        <v>375</v>
      </c>
      <c r="J431" s="34" t="n">
        <v>428</v>
      </c>
      <c r="K431" s="68" t="n">
        <v>-1.14532607657787</v>
      </c>
      <c r="L431" s="34" t="inlineStr">
        <is>
          <t>D</t>
        </is>
      </c>
      <c r="M431" s="31" t="inlineStr">
        <is>
          <t>049379</t>
        </is>
      </c>
      <c r="N431" s="31" t="inlineStr">
        <is>
          <t>Putnam</t>
        </is>
      </c>
      <c r="O431" s="31" t="inlineStr">
        <is>
          <t>Public District</t>
        </is>
      </c>
      <c r="P431" s="31" t="inlineStr">
        <is>
          <t>Open</t>
        </is>
      </c>
      <c r="Q431" s="36" t="n"/>
    </row>
    <row r="432">
      <c r="A432" s="30">
        <f>RANK(B432,$B$2:$B$551,1)</f>
        <v/>
      </c>
      <c r="B432" s="46">
        <f>AVERAGE(G432,I432,J432)</f>
        <v/>
      </c>
      <c r="C432" s="31" t="inlineStr">
        <is>
          <t>Madison-Plains Local</t>
        </is>
      </c>
      <c r="D432" s="66" t="n">
        <v>148.055851619645</v>
      </c>
      <c r="E432" s="66" t="n">
        <v>13</v>
      </c>
      <c r="F432" s="66" t="n">
        <v>1275.89548132184</v>
      </c>
      <c r="G432" s="33" t="n">
        <v>396</v>
      </c>
      <c r="H432" s="32" t="n">
        <v>114.49</v>
      </c>
      <c r="I432" s="34" t="n">
        <v>455</v>
      </c>
      <c r="J432" s="34" t="n">
        <v>273</v>
      </c>
      <c r="K432" s="68" t="n">
        <v>-0.0111594278828522</v>
      </c>
      <c r="L432" s="34" t="inlineStr">
        <is>
          <t>C</t>
        </is>
      </c>
      <c r="M432" s="31" t="inlineStr">
        <is>
          <t>048272</t>
        </is>
      </c>
      <c r="N432" s="31" t="inlineStr">
        <is>
          <t>[Person_21]</t>
        </is>
      </c>
      <c r="O432" s="31" t="inlineStr">
        <is>
          <t>Public District</t>
        </is>
      </c>
      <c r="P432" s="31" t="inlineStr">
        <is>
          <t>Open</t>
        </is>
      </c>
      <c r="Q432" s="36" t="n"/>
    </row>
    <row r="433">
      <c r="A433" s="30">
        <f>RANK(B433,$B$2:$B$551,1)</f>
        <v/>
      </c>
      <c r="B433" s="46">
        <f>AVERAGE(G433,I433,J433)</f>
        <v/>
      </c>
      <c r="C433" s="31" t="inlineStr">
        <is>
          <t>[Person_74]</t>
        </is>
      </c>
      <c r="D433" s="66" t="n">
        <v>126.459770114943</v>
      </c>
      <c r="E433" s="66" t="n">
        <v>35</v>
      </c>
      <c r="F433" s="66" t="n">
        <v>666.369523809524</v>
      </c>
      <c r="G433" s="33" t="n">
        <v>121</v>
      </c>
      <c r="H433" s="32" t="n">
        <v>113.05</v>
      </c>
      <c r="I433" s="34" t="n">
        <v>538</v>
      </c>
      <c r="J433" s="34" t="n">
        <v>466</v>
      </c>
      <c r="K433" s="68" t="n">
        <v>-1.4324235756753</v>
      </c>
      <c r="L433" s="34" t="inlineStr">
        <is>
          <t>D</t>
        </is>
      </c>
      <c r="M433" s="31" t="inlineStr">
        <is>
          <t>047837</t>
        </is>
      </c>
      <c r="N433" s="31" t="inlineStr">
        <is>
          <t>Knox</t>
        </is>
      </c>
      <c r="O433" s="31" t="inlineStr">
        <is>
          <t>Public District</t>
        </is>
      </c>
      <c r="P433" s="31" t="inlineStr">
        <is>
          <t>Open</t>
        </is>
      </c>
      <c r="Q433" s="36" t="n"/>
    </row>
    <row r="434">
      <c r="A434" s="30">
        <f>RANK(B434,$B$2:$B$551,1)</f>
        <v/>
      </c>
      <c r="B434" s="46">
        <f>AVERAGE(G434,I434,J434)</f>
        <v/>
      </c>
      <c r="C434" s="31" t="inlineStr">
        <is>
          <t>East Liverpool City</t>
        </is>
      </c>
      <c r="D434" s="66" t="n">
        <v>150.375842696629</v>
      </c>
      <c r="E434" s="66" t="n">
        <v>82.9831460674157</v>
      </c>
      <c r="F434" s="66" t="n">
        <v>2161.36224977399</v>
      </c>
      <c r="G434" s="33" t="n">
        <v>360</v>
      </c>
      <c r="H434" s="32" t="n">
        <v>114.76</v>
      </c>
      <c r="I434" s="34" t="n">
        <v>431</v>
      </c>
      <c r="J434" s="34" t="n">
        <v>336</v>
      </c>
      <c r="K434" s="68" t="n">
        <v>-0.449658408667449</v>
      </c>
      <c r="L434" s="34" t="inlineStr">
        <is>
          <t>C</t>
        </is>
      </c>
      <c r="M434" s="31" t="inlineStr">
        <is>
          <t>043919</t>
        </is>
      </c>
      <c r="N434" s="31" t="inlineStr">
        <is>
          <t>[Person_27]</t>
        </is>
      </c>
      <c r="O434" s="31" t="inlineStr">
        <is>
          <t>Public District</t>
        </is>
      </c>
      <c r="P434" s="31" t="inlineStr">
        <is>
          <t>Open</t>
        </is>
      </c>
      <c r="Q434" s="36" t="n"/>
    </row>
    <row r="435">
      <c r="A435" s="30">
        <f>RANK(B435,$B$2:$B$551,1)</f>
        <v/>
      </c>
      <c r="B435" s="46">
        <f>AVERAGE(G435,I435,J435)</f>
        <v/>
      </c>
      <c r="C435" s="31" t="inlineStr">
        <is>
          <t>Geneva Area City</t>
        </is>
      </c>
      <c r="D435" s="66" t="n">
        <v>491.548891625615</v>
      </c>
      <c r="E435" s="66" t="n">
        <v>70.5919540229885</v>
      </c>
      <c r="F435" s="66" t="n">
        <v>2609.38450550472</v>
      </c>
      <c r="G435" s="33" t="n">
        <v>188</v>
      </c>
      <c r="H435" s="32" t="n">
        <v>113.71</v>
      </c>
      <c r="I435" s="34" t="n">
        <v>507</v>
      </c>
      <c r="J435" s="34" t="n">
        <v>433</v>
      </c>
      <c r="K435" s="68" t="n">
        <v>-1.16149752248119</v>
      </c>
      <c r="L435" s="34" t="inlineStr">
        <is>
          <t>D</t>
        </is>
      </c>
      <c r="M435" s="31" t="inlineStr">
        <is>
          <t>044057</t>
        </is>
      </c>
      <c r="N435" s="31" t="inlineStr">
        <is>
          <t>Ashtabula</t>
        </is>
      </c>
      <c r="O435" s="31" t="inlineStr">
        <is>
          <t>Public District</t>
        </is>
      </c>
      <c r="P435" s="31" t="inlineStr">
        <is>
          <t>Open</t>
        </is>
      </c>
      <c r="Q435" s="36" t="n"/>
    </row>
    <row r="436">
      <c r="A436" s="30">
        <f>RANK(B436,$B$2:$B$551,1)</f>
        <v/>
      </c>
      <c r="B436" s="46">
        <f>AVERAGE(G436,I436,J436)</f>
        <v/>
      </c>
      <c r="C436" s="31" t="inlineStr">
        <is>
          <t>Westfall Local</t>
        </is>
      </c>
      <c r="D436" s="66" t="n">
        <v>141.973033707865</v>
      </c>
      <c r="E436" s="66" t="n">
        <v>26.6741573033708</v>
      </c>
      <c r="F436" s="66" t="n">
        <v>1514.90421348315</v>
      </c>
      <c r="G436" s="33" t="n">
        <v>415</v>
      </c>
      <c r="H436" s="32" t="n">
        <v>115.96</v>
      </c>
      <c r="I436" s="34" t="n">
        <v>263</v>
      </c>
      <c r="J436" s="34" t="n">
        <v>451</v>
      </c>
      <c r="K436" s="68" t="n">
        <v>-1.33193327733109</v>
      </c>
      <c r="L436" s="34" t="inlineStr">
        <is>
          <t>D</t>
        </is>
      </c>
      <c r="M436" s="31" t="inlineStr">
        <is>
          <t>049106</t>
        </is>
      </c>
      <c r="N436" s="31" t="inlineStr">
        <is>
          <t>Pickaway</t>
        </is>
      </c>
      <c r="O436" s="31" t="inlineStr">
        <is>
          <t>Public District</t>
        </is>
      </c>
      <c r="P436" s="31" t="inlineStr">
        <is>
          <t>Open</t>
        </is>
      </c>
      <c r="Q436" s="36" t="n"/>
    </row>
    <row r="437">
      <c r="A437" s="30">
        <f>RANK(B437,$B$2:$B$551,1)</f>
        <v/>
      </c>
      <c r="B437" s="46">
        <f>AVERAGE(G437,I437,J437)</f>
        <v/>
      </c>
      <c r="C437" s="31" t="inlineStr">
        <is>
          <t>Licking Valley Local</t>
        </is>
      </c>
      <c r="D437" s="66" t="n">
        <v>445.825433526012</v>
      </c>
      <c r="E437" s="66" t="n">
        <v>49</v>
      </c>
      <c r="F437" s="66" t="n">
        <v>2065.00020510908</v>
      </c>
      <c r="G437" s="33" t="n">
        <v>162</v>
      </c>
      <c r="H437" s="32" t="n">
        <v>114.34</v>
      </c>
      <c r="I437" s="34" t="n">
        <v>465</v>
      </c>
      <c r="J437" s="34" t="n">
        <v>507</v>
      </c>
      <c r="K437" s="68" t="n">
        <v>-2.17153426791277</v>
      </c>
      <c r="L437" s="34" t="inlineStr">
        <is>
          <t>F</t>
        </is>
      </c>
      <c r="M437" s="31" t="inlineStr">
        <is>
          <t>048017</t>
        </is>
      </c>
      <c r="N437" s="31" t="inlineStr">
        <is>
          <t>Licking</t>
        </is>
      </c>
      <c r="O437" s="31" t="inlineStr">
        <is>
          <t>Public District</t>
        </is>
      </c>
      <c r="P437" s="31" t="inlineStr">
        <is>
          <t>Open</t>
        </is>
      </c>
      <c r="Q437" s="36" t="n"/>
    </row>
    <row r="438">
      <c r="A438" s="30">
        <f>RANK(B438,$B$2:$B$551,1)</f>
        <v/>
      </c>
      <c r="B438" s="46">
        <f>AVERAGE(G438,I438,J438)</f>
        <v/>
      </c>
      <c r="C438" s="31" t="inlineStr">
        <is>
          <t>Highland Local</t>
        </is>
      </c>
      <c r="D438" s="66" t="n">
        <v>75.5574285714286</v>
      </c>
      <c r="E438" s="66" t="n">
        <v>53.2011428571428</v>
      </c>
      <c r="F438" s="66" t="n">
        <v>1814.14631746032</v>
      </c>
      <c r="G438" s="33" t="n">
        <v>490</v>
      </c>
      <c r="H438" s="32" t="n">
        <v>115.34</v>
      </c>
      <c r="I438" s="34" t="n">
        <v>352</v>
      </c>
      <c r="J438" s="34" t="n">
        <v>292</v>
      </c>
      <c r="K438" s="68" t="n">
        <v>-0.121263136414652</v>
      </c>
      <c r="L438" s="34" t="inlineStr">
        <is>
          <t>C</t>
        </is>
      </c>
      <c r="M438" s="31" t="inlineStr">
        <is>
          <t>048801</t>
        </is>
      </c>
      <c r="N438" s="31" t="inlineStr">
        <is>
          <t>Morrow</t>
        </is>
      </c>
      <c r="O438" s="31" t="inlineStr">
        <is>
          <t>Public District</t>
        </is>
      </c>
      <c r="P438" s="31" t="inlineStr">
        <is>
          <t>Open</t>
        </is>
      </c>
      <c r="Q438" s="36" t="n"/>
    </row>
    <row r="439">
      <c r="A439" s="30">
        <f>RANK(B439,$B$2:$B$551,1)</f>
        <v/>
      </c>
      <c r="B439" s="46">
        <f>AVERAGE(G439,I439,J439)</f>
        <v/>
      </c>
      <c r="C439" s="31" t="inlineStr">
        <is>
          <t>Parma City</t>
        </is>
      </c>
      <c r="D439" s="66" t="n">
        <v>1314.08988764045</v>
      </c>
      <c r="E439" s="66" t="n">
        <v>125.039325842697</v>
      </c>
      <c r="F439" s="66" t="n">
        <v>10812.963282504</v>
      </c>
      <c r="G439" s="33" t="n">
        <v>376</v>
      </c>
      <c r="H439" s="32" t="n">
        <v>115.01</v>
      </c>
      <c r="I439" s="34" t="n">
        <v>394</v>
      </c>
      <c r="J439" s="34" t="n">
        <v>365</v>
      </c>
      <c r="K439" s="68" t="n">
        <v>-0.749512353706112</v>
      </c>
      <c r="L439" s="34" t="inlineStr">
        <is>
          <t>C</t>
        </is>
      </c>
      <c r="M439" s="31" t="inlineStr">
        <is>
          <t>044636</t>
        </is>
      </c>
      <c r="N439" s="31" t="inlineStr">
        <is>
          <t>Cuyahoga</t>
        </is>
      </c>
      <c r="O439" s="31" t="inlineStr">
        <is>
          <t>Public District</t>
        </is>
      </c>
      <c r="P439" s="31" t="inlineStr">
        <is>
          <t>Open</t>
        </is>
      </c>
      <c r="Q439" s="36" t="n"/>
    </row>
    <row r="440">
      <c r="A440" s="30">
        <f>RANK(B440,$B$2:$B$551,1)</f>
        <v/>
      </c>
      <c r="B440" s="46">
        <f>AVERAGE(G440,I440,J440)</f>
        <v/>
      </c>
      <c r="C440" s="31" t="inlineStr">
        <is>
          <t>Euclid City</t>
        </is>
      </c>
      <c r="D440" s="66" t="n">
        <v>363.271186440678</v>
      </c>
      <c r="E440" s="66" t="n">
        <v>126.310734463277</v>
      </c>
      <c r="F440" s="66" t="n">
        <v>5380.54613267724</v>
      </c>
      <c r="G440" s="33" t="n">
        <v>453</v>
      </c>
      <c r="H440" s="32" t="n">
        <v>111.6</v>
      </c>
      <c r="I440" s="34" t="n">
        <v>577</v>
      </c>
      <c r="J440" s="34" t="n">
        <v>107</v>
      </c>
      <c r="K440" s="68" t="n">
        <v>1.33157243087082</v>
      </c>
      <c r="L440" s="34" t="inlineStr">
        <is>
          <t>B</t>
        </is>
      </c>
      <c r="M440" s="31" t="inlineStr">
        <is>
          <t>043950</t>
        </is>
      </c>
      <c r="N440" s="31" t="inlineStr">
        <is>
          <t>Cuyahoga</t>
        </is>
      </c>
      <c r="O440" s="31" t="inlineStr">
        <is>
          <t>Public District</t>
        </is>
      </c>
      <c r="P440" s="31" t="inlineStr">
        <is>
          <t>Open</t>
        </is>
      </c>
      <c r="Q440" s="36" t="n"/>
    </row>
    <row r="441">
      <c r="A441" s="30">
        <f>RANK(B441,$B$2:$B$551,1)</f>
        <v/>
      </c>
      <c r="B441" s="46">
        <f>AVERAGE(G441,I441,J441)</f>
        <v/>
      </c>
      <c r="C441" s="31" t="inlineStr">
        <is>
          <t>Brooklyn City</t>
        </is>
      </c>
      <c r="D441" s="66" t="n">
        <v>179.764956719685</v>
      </c>
      <c r="E441" s="66" t="n">
        <v>51.7763023493361</v>
      </c>
      <c r="F441" s="66" t="n">
        <v>1389.89048281845</v>
      </c>
      <c r="G441" s="33" t="n">
        <v>244</v>
      </c>
      <c r="H441" s="32" t="n">
        <v>114.67</v>
      </c>
      <c r="I441" s="34" t="n">
        <v>439</v>
      </c>
      <c r="J441" s="34" t="n">
        <v>455</v>
      </c>
      <c r="K441" s="68" t="n">
        <v>-1.35243533758818</v>
      </c>
      <c r="L441" s="34" t="inlineStr">
        <is>
          <t>D</t>
        </is>
      </c>
      <c r="M441" s="31" t="inlineStr">
        <is>
          <t>043653</t>
        </is>
      </c>
      <c r="N441" s="31" t="inlineStr">
        <is>
          <t>Cuyahoga</t>
        </is>
      </c>
      <c r="O441" s="31" t="inlineStr">
        <is>
          <t>Public District</t>
        </is>
      </c>
      <c r="P441" s="31" t="inlineStr">
        <is>
          <t>Open</t>
        </is>
      </c>
      <c r="Q441" s="36" t="n"/>
    </row>
    <row r="442">
      <c r="A442" s="30">
        <f>RANK(B442,$B$2:$B$551,1)</f>
        <v/>
      </c>
      <c r="B442" s="46">
        <f>AVERAGE(G442,I442,J442)</f>
        <v/>
      </c>
      <c r="C442" s="31" t="inlineStr">
        <is>
          <t>Union-Scioto Local</t>
        </is>
      </c>
      <c r="D442" s="66" t="n">
        <v>137.282111688312</v>
      </c>
      <c r="E442" s="66" t="n">
        <v>33.7386363636364</v>
      </c>
      <c r="F442" s="66" t="n">
        <v>2207.28290096427</v>
      </c>
      <c r="G442" s="33" t="n">
        <v>509</v>
      </c>
      <c r="H442" s="32" t="n">
        <v>116.32</v>
      </c>
      <c r="I442" s="34" t="n">
        <v>195</v>
      </c>
      <c r="J442" s="34" t="n">
        <v>436</v>
      </c>
      <c r="K442" s="68" t="n">
        <v>-1.18505267342477</v>
      </c>
      <c r="L442" s="34" t="inlineStr">
        <is>
          <t>D</t>
        </is>
      </c>
      <c r="M442" s="31" t="inlineStr">
        <is>
          <t>049536</t>
        </is>
      </c>
      <c r="N442" s="31" t="inlineStr">
        <is>
          <t>[Person_51]</t>
        </is>
      </c>
      <c r="O442" s="31" t="inlineStr">
        <is>
          <t>Public District</t>
        </is>
      </c>
      <c r="P442" s="31" t="inlineStr">
        <is>
          <t>Open</t>
        </is>
      </c>
      <c r="Q442" s="36" t="n"/>
    </row>
    <row r="443">
      <c r="A443" s="30">
        <f>RANK(B443,$B$2:$B$551,1)</f>
        <v/>
      </c>
      <c r="B443" s="46">
        <f>AVERAGE(G443,I443,J443)</f>
        <v/>
      </c>
      <c r="C443" s="31" t="inlineStr">
        <is>
          <t>Vinton County Local</t>
        </is>
      </c>
      <c r="D443" s="66" t="n">
        <v>292.168528750826</v>
      </c>
      <c r="E443" s="66" t="n">
        <v>60.6011235955056</v>
      </c>
      <c r="F443" s="66" t="n">
        <v>2185.6742071065</v>
      </c>
      <c r="G443" s="33" t="n">
        <v>272</v>
      </c>
      <c r="H443" s="32" t="n">
        <v>113.14</v>
      </c>
      <c r="I443" s="34" t="n">
        <v>532</v>
      </c>
      <c r="J443" s="34" t="n">
        <v>337</v>
      </c>
      <c r="K443" s="68" t="n">
        <v>-0.455131748664087</v>
      </c>
      <c r="L443" s="34" t="inlineStr">
        <is>
          <t>C</t>
        </is>
      </c>
      <c r="M443" s="31" t="inlineStr">
        <is>
          <t>050393</t>
        </is>
      </c>
      <c r="N443" s="31" t="inlineStr">
        <is>
          <t>Vinton</t>
        </is>
      </c>
      <c r="O443" s="31" t="inlineStr">
        <is>
          <t>Public District</t>
        </is>
      </c>
      <c r="P443" s="31" t="inlineStr">
        <is>
          <t>Open</t>
        </is>
      </c>
      <c r="Q443" s="36" t="n"/>
    </row>
    <row r="444">
      <c r="A444" s="30">
        <f>RANK(B444,$B$2:$B$551,1)</f>
        <v/>
      </c>
      <c r="B444" s="46">
        <f>AVERAGE(G444,I444,J444)</f>
        <v/>
      </c>
      <c r="C444" s="31" t="inlineStr">
        <is>
          <t>[Person_75]</t>
        </is>
      </c>
      <c r="D444" s="66" t="n">
        <v>142.684570477919</v>
      </c>
      <c r="E444" s="66" t="n">
        <v>0</v>
      </c>
      <c r="F444" s="66" t="n">
        <v>760.092742000533</v>
      </c>
      <c r="G444" s="33" t="n">
        <v>280</v>
      </c>
      <c r="H444" s="32" t="n">
        <v>115.2</v>
      </c>
      <c r="I444" s="34" t="n">
        <v>374</v>
      </c>
      <c r="J444" s="34" t="n">
        <v>490</v>
      </c>
      <c r="K444" s="68" t="n">
        <v>-1.79962598697881</v>
      </c>
      <c r="L444" s="34" t="inlineStr">
        <is>
          <t>D</t>
        </is>
      </c>
      <c r="M444" s="31" t="inlineStr">
        <is>
          <t>046649</t>
        </is>
      </c>
      <c r="N444" s="31" t="inlineStr">
        <is>
          <t>Darke</t>
        </is>
      </c>
      <c r="O444" s="31" t="inlineStr">
        <is>
          <t>Public District</t>
        </is>
      </c>
      <c r="P444" s="31" t="inlineStr">
        <is>
          <t>Open</t>
        </is>
      </c>
      <c r="Q444" s="36" t="n"/>
    </row>
    <row r="445">
      <c r="A445" s="30">
        <f>RANK(B445,$B$2:$B$551,1)</f>
        <v/>
      </c>
      <c r="B445" s="46">
        <f>AVERAGE(G445,I445,J445)</f>
        <v/>
      </c>
      <c r="C445" s="31" t="inlineStr">
        <is>
          <t>Cardington-Lincoln Local</t>
        </is>
      </c>
      <c r="D445" s="66" t="n">
        <v>100.122807017544</v>
      </c>
      <c r="E445" s="66" t="n">
        <v>0</v>
      </c>
      <c r="F445" s="66" t="n">
        <v>1104.79262591964</v>
      </c>
      <c r="G445" s="33" t="n">
        <v>518</v>
      </c>
      <c r="H445" s="32" t="n">
        <v>114.74</v>
      </c>
      <c r="I445" s="34" t="n">
        <v>434</v>
      </c>
      <c r="J445" s="34" t="n">
        <v>192</v>
      </c>
      <c r="K445" s="68" t="n">
        <v>0.575958898042342</v>
      </c>
      <c r="L445" s="34" t="inlineStr">
        <is>
          <t>C</t>
        </is>
      </c>
      <c r="M445" s="31" t="inlineStr">
        <is>
          <t>048793</t>
        </is>
      </c>
      <c r="N445" s="31" t="inlineStr">
        <is>
          <t>Morrow</t>
        </is>
      </c>
      <c r="O445" s="31" t="inlineStr">
        <is>
          <t>Public District</t>
        </is>
      </c>
      <c r="P445" s="31" t="inlineStr">
        <is>
          <t>Open</t>
        </is>
      </c>
      <c r="Q445" s="36" t="n"/>
    </row>
    <row r="446">
      <c r="A446" s="30">
        <f>RANK(B446,$B$2:$B$551,1)</f>
        <v/>
      </c>
      <c r="B446" s="46">
        <f>AVERAGE(G446,I446,J446)</f>
        <v/>
      </c>
      <c r="C446" s="31" t="inlineStr">
        <is>
          <t>Tri-Valley Local</t>
        </is>
      </c>
      <c r="D446" s="66" t="n">
        <v>174.217660818713</v>
      </c>
      <c r="E446" s="66" t="n">
        <v>0</v>
      </c>
      <c r="F446" s="66" t="n">
        <v>3023.69331824184</v>
      </c>
      <c r="G446" s="33" t="n">
        <v>572</v>
      </c>
      <c r="H446" s="32" t="n">
        <v>116.71</v>
      </c>
      <c r="I446" s="34" t="n">
        <v>131</v>
      </c>
      <c r="J446" s="34" t="n">
        <v>441</v>
      </c>
      <c r="K446" s="68" t="n">
        <v>-1.23591138748543</v>
      </c>
      <c r="L446" s="34" t="inlineStr">
        <is>
          <t>D</t>
        </is>
      </c>
      <c r="M446" s="31" t="inlineStr">
        <is>
          <t>048876</t>
        </is>
      </c>
      <c r="N446" s="31" t="inlineStr">
        <is>
          <t>Muskingum</t>
        </is>
      </c>
      <c r="O446" s="31" t="inlineStr">
        <is>
          <t>Public District</t>
        </is>
      </c>
      <c r="P446" s="31" t="inlineStr">
        <is>
          <t>Open</t>
        </is>
      </c>
      <c r="Q446" s="36" t="n"/>
    </row>
    <row r="447">
      <c r="A447" s="30">
        <f>RANK(B447,$B$2:$B$551,1)</f>
        <v/>
      </c>
      <c r="B447" s="46">
        <f>AVERAGE(G447,I447,J447)</f>
        <v/>
      </c>
      <c r="C447" s="31" t="inlineStr">
        <is>
          <t>Eastern Local</t>
        </is>
      </c>
      <c r="D447" s="66" t="n">
        <v>77.7657142857143</v>
      </c>
      <c r="E447" s="66" t="n">
        <v>21.3314285714286</v>
      </c>
      <c r="F447" s="66" t="n">
        <v>1316.34240015361</v>
      </c>
      <c r="G447" s="33" t="n">
        <v>513</v>
      </c>
      <c r="H447" s="32" t="n">
        <v>114.51</v>
      </c>
      <c r="I447" s="34" t="n">
        <v>452</v>
      </c>
      <c r="J447" s="34" t="n">
        <v>180</v>
      </c>
      <c r="K447" s="68" t="n">
        <v>0.665633608815427</v>
      </c>
      <c r="L447" s="34" t="inlineStr">
        <is>
          <t>C</t>
        </is>
      </c>
      <c r="M447" s="31" t="inlineStr">
        <is>
          <t>046037</t>
        </is>
      </c>
      <c r="N447" s="31" t="inlineStr">
        <is>
          <t>[Person_57]</t>
        </is>
      </c>
      <c r="O447" s="31" t="inlineStr">
        <is>
          <t>Public District</t>
        </is>
      </c>
      <c r="P447" s="31" t="inlineStr">
        <is>
          <t>Open</t>
        </is>
      </c>
      <c r="Q447" s="36" t="n"/>
    </row>
    <row r="448">
      <c r="A448" s="30">
        <f>RANK(B448,$B$2:$B$551,1)</f>
        <v/>
      </c>
      <c r="B448" s="46">
        <f>AVERAGE(G448,I448,J448)</f>
        <v/>
      </c>
      <c r="C448" s="31" t="inlineStr">
        <is>
          <t>Evergreen Local</t>
        </is>
      </c>
      <c r="D448" s="66" t="n">
        <v>128.769509043928</v>
      </c>
      <c r="E448" s="66" t="n">
        <v>31</v>
      </c>
      <c r="F448" s="66" t="n">
        <v>1227.09222222222</v>
      </c>
      <c r="G448" s="33" t="n">
        <v>345</v>
      </c>
      <c r="H448" s="32" t="n">
        <v>115.53</v>
      </c>
      <c r="I448" s="34" t="n">
        <v>329</v>
      </c>
      <c r="J448" s="34" t="n">
        <v>472</v>
      </c>
      <c r="K448" s="68" t="n">
        <v>-1.54985904412247</v>
      </c>
      <c r="L448" s="34" t="inlineStr">
        <is>
          <t>D</t>
        </is>
      </c>
      <c r="M448" s="31" t="inlineStr">
        <is>
          <t>047050</t>
        </is>
      </c>
      <c r="N448" s="31" t="inlineStr">
        <is>
          <t>Fulton</t>
        </is>
      </c>
      <c r="O448" s="31" t="inlineStr">
        <is>
          <t>Public District</t>
        </is>
      </c>
      <c r="P448" s="31" t="inlineStr">
        <is>
          <t>Open</t>
        </is>
      </c>
      <c r="Q448" s="36" t="n"/>
    </row>
    <row r="449">
      <c r="A449" s="30">
        <f>RANK(B449,$B$2:$B$551,1)</f>
        <v/>
      </c>
      <c r="B449" s="46">
        <f>AVERAGE(G449,I449,J449)</f>
        <v/>
      </c>
      <c r="C449" s="31" t="inlineStr">
        <is>
          <t>Harrison Hills City</t>
        </is>
      </c>
      <c r="D449" s="66" t="n">
        <v>136.412435500516</v>
      </c>
      <c r="E449" s="66" t="n">
        <v>30.1764705882354</v>
      </c>
      <c r="F449" s="66" t="n">
        <v>1588.03613229951</v>
      </c>
      <c r="G449" s="33" t="n">
        <v>432</v>
      </c>
      <c r="H449" s="32" t="n">
        <v>114.09</v>
      </c>
      <c r="I449" s="34" t="n">
        <v>485</v>
      </c>
      <c r="J449" s="34" t="n">
        <v>231</v>
      </c>
      <c r="K449" s="68" t="n">
        <v>0.267840805123513</v>
      </c>
      <c r="L449" s="34" t="inlineStr">
        <is>
          <t>C</t>
        </is>
      </c>
      <c r="M449" s="31" t="inlineStr">
        <is>
          <t>045245</t>
        </is>
      </c>
      <c r="N449" s="31" t="inlineStr">
        <is>
          <t>[Person_76]</t>
        </is>
      </c>
      <c r="O449" s="31" t="inlineStr">
        <is>
          <t>Public District</t>
        </is>
      </c>
      <c r="P449" s="31" t="inlineStr">
        <is>
          <t>Open</t>
        </is>
      </c>
      <c r="Q449" s="36" t="n"/>
    </row>
    <row r="450">
      <c r="A450" s="30">
        <f>RANK(B450,$B$2:$B$551,1)</f>
        <v/>
      </c>
      <c r="B450" s="46">
        <f>AVERAGE(G450,I450,J450)</f>
        <v/>
      </c>
      <c r="C450" s="31" t="inlineStr">
        <is>
          <t>Caldwell Exempted Village</t>
        </is>
      </c>
      <c r="D450" s="66" t="n">
        <v>73.9653179190751</v>
      </c>
      <c r="E450" s="66" t="n">
        <v>0</v>
      </c>
      <c r="F450" s="66" t="n">
        <v>836.197640697151</v>
      </c>
      <c r="G450" s="33" t="n">
        <v>521</v>
      </c>
      <c r="H450" s="32" t="n">
        <v>116.67</v>
      </c>
      <c r="I450" s="34" t="n">
        <v>141</v>
      </c>
      <c r="J450" s="34" t="n">
        <v>486</v>
      </c>
      <c r="K450" s="68" t="n">
        <v>-1.73489750912838</v>
      </c>
      <c r="L450" s="34" t="inlineStr">
        <is>
          <t>D</t>
        </is>
      </c>
      <c r="M450" s="31" t="inlineStr">
        <is>
          <t>045252</t>
        </is>
      </c>
      <c r="N450" s="31" t="inlineStr">
        <is>
          <t>Noble</t>
        </is>
      </c>
      <c r="O450" s="31" t="inlineStr">
        <is>
          <t>Public District</t>
        </is>
      </c>
      <c r="P450" s="31" t="inlineStr">
        <is>
          <t>Open</t>
        </is>
      </c>
      <c r="Q450" s="36" t="n"/>
    </row>
    <row r="451">
      <c r="A451" s="30">
        <f>RANK(B451,$B$2:$B$551,1)</f>
        <v/>
      </c>
      <c r="B451" s="46">
        <f>AVERAGE(G451,I451,J451)</f>
        <v/>
      </c>
      <c r="C451" s="31" t="inlineStr">
        <is>
          <t>Holgate Local</t>
        </is>
      </c>
      <c r="D451" s="66" t="n">
        <v>77.97727272727271</v>
      </c>
      <c r="E451" s="66" t="n">
        <v>12</v>
      </c>
      <c r="F451" s="66" t="n">
        <v>473.010056818182</v>
      </c>
      <c r="G451" s="33" t="n">
        <v>231</v>
      </c>
      <c r="H451" s="32" t="n">
        <v>113.78</v>
      </c>
      <c r="I451" s="34" t="n">
        <v>504</v>
      </c>
      <c r="J451" s="34" t="n">
        <v>416</v>
      </c>
      <c r="K451" s="68" t="n">
        <v>-1.08331641560762</v>
      </c>
      <c r="L451" s="34" t="inlineStr">
        <is>
          <t>D</t>
        </is>
      </c>
      <c r="M451" s="31" t="inlineStr">
        <is>
          <t>047571</t>
        </is>
      </c>
      <c r="N451" s="31" t="inlineStr">
        <is>
          <t>[Person_38]</t>
        </is>
      </c>
      <c r="O451" s="31" t="inlineStr">
        <is>
          <t>Public District</t>
        </is>
      </c>
      <c r="P451" s="31" t="inlineStr">
        <is>
          <t>Open</t>
        </is>
      </c>
      <c r="Q451" s="36" t="n"/>
    </row>
    <row r="452">
      <c r="A452" s="30">
        <f>RANK(B452,$B$2:$B$551,1)</f>
        <v/>
      </c>
      <c r="B452" s="46">
        <f>AVERAGE(G452,I452,J452)</f>
        <v/>
      </c>
      <c r="C452" s="31" t="inlineStr">
        <is>
          <t>Clear Fork Valley Local</t>
        </is>
      </c>
      <c r="D452" s="66" t="n">
        <v>277.541091954023</v>
      </c>
      <c r="E452" s="66" t="n">
        <v>0</v>
      </c>
      <c r="F452" s="66" t="n">
        <v>1832.41333333333</v>
      </c>
      <c r="G452" s="33" t="n">
        <v>366</v>
      </c>
      <c r="H452" s="32" t="n">
        <v>115.84</v>
      </c>
      <c r="I452" s="34" t="n">
        <v>280</v>
      </c>
      <c r="J452" s="34" t="n">
        <v>506</v>
      </c>
      <c r="K452" s="68" t="n">
        <v>-2.13184682501212</v>
      </c>
      <c r="L452" s="34" t="inlineStr">
        <is>
          <t>F</t>
        </is>
      </c>
      <c r="M452" s="31" t="inlineStr">
        <is>
          <t>049411</t>
        </is>
      </c>
      <c r="N452" s="31" t="inlineStr">
        <is>
          <t>Richland</t>
        </is>
      </c>
      <c r="O452" s="31" t="inlineStr">
        <is>
          <t>Public District</t>
        </is>
      </c>
      <c r="P452" s="31" t="inlineStr">
        <is>
          <t>Open</t>
        </is>
      </c>
      <c r="Q452" s="36" t="n"/>
    </row>
    <row r="453">
      <c r="A453" s="30">
        <f>RANK(B453,$B$2:$B$551,1)</f>
        <v/>
      </c>
      <c r="B453" s="46">
        <f>AVERAGE(G453,I453,J453)</f>
        <v/>
      </c>
      <c r="C453" s="31" t="inlineStr">
        <is>
          <t>Wapakoneta City</t>
        </is>
      </c>
      <c r="D453" s="66" t="n">
        <v>391.061601761387</v>
      </c>
      <c r="E453" s="66" t="n">
        <v>0</v>
      </c>
      <c r="F453" s="66" t="n">
        <v>3078.49032049335</v>
      </c>
      <c r="G453" s="33" t="n">
        <v>430</v>
      </c>
      <c r="H453" s="32" t="n">
        <v>115.81</v>
      </c>
      <c r="I453" s="34" t="n">
        <v>286</v>
      </c>
      <c r="J453" s="34" t="n">
        <v>440</v>
      </c>
      <c r="K453" s="68" t="n">
        <v>-1.21913580246914</v>
      </c>
      <c r="L453" s="34" t="inlineStr">
        <is>
          <t>D</t>
        </is>
      </c>
      <c r="M453" s="31" t="inlineStr">
        <is>
          <t>044982</t>
        </is>
      </c>
      <c r="N453" s="31" t="inlineStr">
        <is>
          <t>Auglaize</t>
        </is>
      </c>
      <c r="O453" s="31" t="inlineStr">
        <is>
          <t>Public District</t>
        </is>
      </c>
      <c r="P453" s="31" t="inlineStr">
        <is>
          <t>Open</t>
        </is>
      </c>
      <c r="Q453" s="36" t="n"/>
    </row>
    <row r="454">
      <c r="A454" s="30">
        <f>RANK(B454,$B$2:$B$551,1)</f>
        <v/>
      </c>
      <c r="B454" s="46">
        <f>AVERAGE(G454,I454,J454)</f>
        <v/>
      </c>
      <c r="C454" s="31" t="inlineStr">
        <is>
          <t>Brookville Local</t>
        </is>
      </c>
      <c r="D454" s="66" t="n">
        <v>248.097445049405</v>
      </c>
      <c r="E454" s="66" t="n">
        <v>0</v>
      </c>
      <c r="F454" s="66" t="n">
        <v>1454.55082600048</v>
      </c>
      <c r="G454" s="33" t="n">
        <v>314</v>
      </c>
      <c r="H454" s="32" t="n">
        <v>114.78</v>
      </c>
      <c r="I454" s="34" t="n">
        <v>426</v>
      </c>
      <c r="J454" s="34" t="n">
        <v>419</v>
      </c>
      <c r="K454" s="68" t="n">
        <v>-1.09375280898876</v>
      </c>
      <c r="L454" s="34" t="inlineStr">
        <is>
          <t>D</t>
        </is>
      </c>
      <c r="M454" s="31" t="inlineStr">
        <is>
          <t>048678</t>
        </is>
      </c>
      <c r="N454" s="31" t="inlineStr">
        <is>
          <t>Montgomery</t>
        </is>
      </c>
      <c r="O454" s="31" t="inlineStr">
        <is>
          <t>Public District</t>
        </is>
      </c>
      <c r="P454" s="31" t="inlineStr">
        <is>
          <t>Open</t>
        </is>
      </c>
      <c r="Q454" s="36" t="n"/>
    </row>
    <row r="455">
      <c r="A455" s="30">
        <f>RANK(B455,$B$2:$B$551,1)</f>
        <v/>
      </c>
      <c r="B455" s="46">
        <f>AVERAGE(G455,I455,J455)</f>
        <v/>
      </c>
      <c r="C455" s="31" t="inlineStr">
        <is>
          <t>Shelby City</t>
        </is>
      </c>
      <c r="D455" s="66" t="n">
        <v>122.837670454545</v>
      </c>
      <c r="E455" s="66" t="n">
        <v>0</v>
      </c>
      <c r="F455" s="66" t="n">
        <v>2008.13571297654</v>
      </c>
      <c r="G455" s="33" t="n">
        <v>566</v>
      </c>
      <c r="H455" s="32" t="n">
        <v>117.43</v>
      </c>
      <c r="I455" s="34" t="n">
        <v>52</v>
      </c>
      <c r="J455" s="34" t="n">
        <v>541</v>
      </c>
      <c r="K455" s="68" t="n">
        <v>-3.2424962309836</v>
      </c>
      <c r="L455" s="34" t="inlineStr">
        <is>
          <t>F</t>
        </is>
      </c>
      <c r="M455" s="31" t="inlineStr">
        <is>
          <t>044776</t>
        </is>
      </c>
      <c r="N455" s="31" t="inlineStr">
        <is>
          <t>Richland</t>
        </is>
      </c>
      <c r="O455" s="31" t="inlineStr">
        <is>
          <t>Public District</t>
        </is>
      </c>
      <c r="P455" s="31" t="inlineStr">
        <is>
          <t>Open</t>
        </is>
      </c>
      <c r="Q455" s="36" t="n"/>
    </row>
    <row r="456">
      <c r="A456" s="30">
        <f>RANK(B456,$B$2:$B$551,1)</f>
        <v/>
      </c>
      <c r="B456" s="46">
        <f>AVERAGE(G456,I456,J456)</f>
        <v/>
      </c>
      <c r="C456" s="31" t="inlineStr">
        <is>
          <t>Struthers City</t>
        </is>
      </c>
      <c r="D456" s="66" t="n">
        <v>136.783625730994</v>
      </c>
      <c r="E456" s="66" t="n">
        <v>33.1169590643275</v>
      </c>
      <c r="F456" s="66" t="n">
        <v>1973.28362573099</v>
      </c>
      <c r="G456" s="33" t="n">
        <v>488</v>
      </c>
      <c r="H456" s="32" t="n">
        <v>116.13</v>
      </c>
      <c r="I456" s="34" t="n">
        <v>232</v>
      </c>
      <c r="J456" s="34" t="n">
        <v>446</v>
      </c>
      <c r="K456" s="68" t="n">
        <v>-1.27018594783477</v>
      </c>
      <c r="L456" s="34" t="inlineStr">
        <is>
          <t>D</t>
        </is>
      </c>
      <c r="M456" s="31" t="inlineStr">
        <is>
          <t>044859</t>
        </is>
      </c>
      <c r="N456" s="31" t="inlineStr">
        <is>
          <t>Mahoning</t>
        </is>
      </c>
      <c r="O456" s="31" t="inlineStr">
        <is>
          <t>Public District</t>
        </is>
      </c>
      <c r="P456" s="31" t="inlineStr">
        <is>
          <t>Open</t>
        </is>
      </c>
      <c r="Q456" s="36" t="n"/>
    </row>
    <row r="457">
      <c r="A457" s="30">
        <f>RANK(B457,$B$2:$B$551,1)</f>
        <v/>
      </c>
      <c r="B457" s="46">
        <f>AVERAGE(G457,I457,J457)</f>
        <v/>
      </c>
      <c r="C457" s="31" t="inlineStr">
        <is>
          <t>New Lexington City</t>
        </is>
      </c>
      <c r="D457" s="66" t="n">
        <v>180.08875739645</v>
      </c>
      <c r="E457" s="66" t="n">
        <v>31.5502958579882</v>
      </c>
      <c r="F457" s="66" t="n">
        <v>1896.74252533497</v>
      </c>
      <c r="G457" s="33" t="n">
        <v>419</v>
      </c>
      <c r="H457" s="32" t="n">
        <v>112.2</v>
      </c>
      <c r="I457" s="34" t="n">
        <v>561</v>
      </c>
      <c r="J457" s="34" t="n">
        <v>187</v>
      </c>
      <c r="K457" s="68" t="n">
        <v>0.622053872053872</v>
      </c>
      <c r="L457" s="34" t="inlineStr">
        <is>
          <t>C</t>
        </is>
      </c>
      <c r="M457" s="31" t="inlineStr">
        <is>
          <t>044479</t>
        </is>
      </c>
      <c r="N457" s="31" t="inlineStr">
        <is>
          <t>[Person_46]</t>
        </is>
      </c>
      <c r="O457" s="31" t="inlineStr">
        <is>
          <t>Public District</t>
        </is>
      </c>
      <c r="P457" s="31" t="inlineStr">
        <is>
          <t>Open</t>
        </is>
      </c>
      <c r="Q457" s="36" t="n"/>
    </row>
    <row r="458">
      <c r="A458" s="30">
        <f>RANK(B458,$B$2:$B$551,1)</f>
        <v/>
      </c>
      <c r="B458" s="46">
        <f>AVERAGE(G458,I458,J458)</f>
        <v/>
      </c>
      <c r="C458" s="31" t="inlineStr">
        <is>
          <t>Mad River Local</t>
        </is>
      </c>
      <c r="D458" s="66" t="n">
        <v>316.49600282296</v>
      </c>
      <c r="E458" s="66" t="n">
        <v>37</v>
      </c>
      <c r="F458" s="66" t="n">
        <v>3686.68844559406</v>
      </c>
      <c r="G458" s="33" t="n">
        <v>479</v>
      </c>
      <c r="H458" s="32" t="n">
        <v>114.25</v>
      </c>
      <c r="I458" s="34" t="n">
        <v>474</v>
      </c>
      <c r="J458" s="34" t="n">
        <v>216</v>
      </c>
      <c r="K458" s="68" t="n">
        <v>0.331505693800084</v>
      </c>
      <c r="L458" s="34" t="inlineStr">
        <is>
          <t>C</t>
        </is>
      </c>
      <c r="M458" s="31" t="inlineStr">
        <is>
          <t>048702</t>
        </is>
      </c>
      <c r="N458" s="31" t="inlineStr">
        <is>
          <t>Montgomery</t>
        </is>
      </c>
      <c r="O458" s="31" t="inlineStr">
        <is>
          <t>Public District</t>
        </is>
      </c>
      <c r="P458" s="31" t="inlineStr">
        <is>
          <t>Open</t>
        </is>
      </c>
      <c r="Q458" s="36" t="n"/>
    </row>
    <row r="459">
      <c r="A459" s="30">
        <f>RANK(B459,$B$2:$B$551,1)</f>
        <v/>
      </c>
      <c r="B459" s="46">
        <f>AVERAGE(G459,I459,J459)</f>
        <v/>
      </c>
      <c r="C459" s="31" t="inlineStr">
        <is>
          <t>Fairborn City</t>
        </is>
      </c>
      <c r="D459" s="66" t="n">
        <v>307.842208355228</v>
      </c>
      <c r="E459" s="66" t="n">
        <v>46.8295454545454</v>
      </c>
      <c r="F459" s="66" t="n">
        <v>4143.29671395335</v>
      </c>
      <c r="G459" s="33" t="n">
        <v>501</v>
      </c>
      <c r="H459" s="32" t="n">
        <v>115.92</v>
      </c>
      <c r="I459" s="34" t="n">
        <v>268</v>
      </c>
      <c r="J459" s="34" t="n">
        <v>404</v>
      </c>
      <c r="K459" s="68" t="n">
        <v>-1.01247186796699</v>
      </c>
      <c r="L459" s="34" t="inlineStr">
        <is>
          <t>D</t>
        </is>
      </c>
      <c r="M459" s="31" t="inlineStr">
        <is>
          <t>043968</t>
        </is>
      </c>
      <c r="N459" s="31" t="inlineStr">
        <is>
          <t>Greene</t>
        </is>
      </c>
      <c r="O459" s="31" t="inlineStr">
        <is>
          <t>Public District</t>
        </is>
      </c>
      <c r="P459" s="31" t="inlineStr">
        <is>
          <t>Open</t>
        </is>
      </c>
      <c r="Q459" s="36" t="n"/>
    </row>
    <row r="460">
      <c r="A460" s="30">
        <f>RANK(B460,$B$2:$B$551,1)</f>
        <v/>
      </c>
      <c r="B460" s="46">
        <f>AVERAGE(G460,I460,J460)</f>
        <v/>
      </c>
      <c r="C460" s="31" t="inlineStr">
        <is>
          <t>Switzerland of Ohio Local</t>
        </is>
      </c>
      <c r="D460" s="66" t="n">
        <v>851.219653179191</v>
      </c>
      <c r="E460" s="66" t="n">
        <v>73.4161849710983</v>
      </c>
      <c r="F460" s="66" t="n">
        <v>2475.99650541457</v>
      </c>
      <c r="G460" s="33" t="n">
        <v>50</v>
      </c>
      <c r="H460" s="32" t="n">
        <v>106.87</v>
      </c>
      <c r="I460" s="34" t="n">
        <v>591</v>
      </c>
      <c r="J460" s="34" t="n">
        <v>537</v>
      </c>
      <c r="K460" s="68" t="n">
        <v>-3.05156478028215</v>
      </c>
      <c r="L460" s="34" t="inlineStr">
        <is>
          <t>F</t>
        </is>
      </c>
      <c r="M460" s="31" t="inlineStr">
        <is>
          <t>048652</t>
        </is>
      </c>
      <c r="N460" s="31" t="inlineStr">
        <is>
          <t>Monroe</t>
        </is>
      </c>
      <c r="O460" s="31" t="inlineStr">
        <is>
          <t>Public District</t>
        </is>
      </c>
      <c r="P460" s="31" t="inlineStr">
        <is>
          <t>Open</t>
        </is>
      </c>
      <c r="Q460" s="36" t="n"/>
    </row>
    <row r="461">
      <c r="A461" s="30">
        <f>RANK(B461,$B$2:$B$551,1)</f>
        <v/>
      </c>
      <c r="B461" s="46">
        <f>AVERAGE(G461,I461,J461)</f>
        <v/>
      </c>
      <c r="C461" s="31" t="inlineStr">
        <is>
          <t>Oak Hill Union Local</t>
        </is>
      </c>
      <c r="D461" s="66" t="n">
        <v>308.132426035503</v>
      </c>
      <c r="E461" s="66" t="n">
        <v>35</v>
      </c>
      <c r="F461" s="66" t="n">
        <v>1307.93479289941</v>
      </c>
      <c r="G461" s="33" t="n">
        <v>130</v>
      </c>
      <c r="H461" s="32" t="n">
        <v>113.46</v>
      </c>
      <c r="I461" s="34" t="n">
        <v>522</v>
      </c>
      <c r="J461" s="34" t="n">
        <v>526</v>
      </c>
      <c r="K461" s="68" t="n">
        <v>-2.66630076838639</v>
      </c>
      <c r="L461" s="34" t="inlineStr">
        <is>
          <t>F</t>
        </is>
      </c>
      <c r="M461" s="31" t="inlineStr">
        <is>
          <t>047761</t>
        </is>
      </c>
      <c r="N461" s="31" t="inlineStr">
        <is>
          <t>[Person_64]</t>
        </is>
      </c>
      <c r="O461" s="31" t="inlineStr">
        <is>
          <t>Public District</t>
        </is>
      </c>
      <c r="P461" s="31" t="inlineStr">
        <is>
          <t>Open</t>
        </is>
      </c>
      <c r="Q461" s="36" t="n"/>
    </row>
    <row r="462">
      <c r="A462" s="30">
        <f>RANK(B462,$B$2:$B$551,1)</f>
        <v/>
      </c>
      <c r="B462" s="46">
        <f>AVERAGE(G462,I462,J462)</f>
        <v/>
      </c>
      <c r="C462" s="31" t="inlineStr">
        <is>
          <t>Girard City</t>
        </is>
      </c>
      <c r="D462" s="66" t="n">
        <v>211.556710963455</v>
      </c>
      <c r="E462" s="66" t="n">
        <v>21</v>
      </c>
      <c r="F462" s="66" t="n">
        <v>1734.98580550381</v>
      </c>
      <c r="G462" s="33" t="n">
        <v>372</v>
      </c>
      <c r="H462" s="32" t="n">
        <v>115.91</v>
      </c>
      <c r="I462" s="34" t="n">
        <v>272</v>
      </c>
      <c r="J462" s="34" t="n">
        <v>538</v>
      </c>
      <c r="K462" s="68" t="n">
        <v>-3.07737134030752</v>
      </c>
      <c r="L462" s="34" t="inlineStr">
        <is>
          <t>F</t>
        </is>
      </c>
      <c r="M462" s="31" t="inlineStr">
        <is>
          <t>044065</t>
        </is>
      </c>
      <c r="N462" s="31" t="inlineStr">
        <is>
          <t>Trumbull</t>
        </is>
      </c>
      <c r="O462" s="31" t="inlineStr">
        <is>
          <t>Public District</t>
        </is>
      </c>
      <c r="P462" s="31" t="inlineStr">
        <is>
          <t>Open</t>
        </is>
      </c>
      <c r="Q462" s="36" t="n"/>
    </row>
    <row r="463">
      <c r="A463" s="30">
        <f>RANK(B463,$B$2:$B$551,1)</f>
        <v/>
      </c>
      <c r="B463" s="46">
        <f>AVERAGE(G463,I463,J463)</f>
        <v/>
      </c>
      <c r="C463" s="31" t="inlineStr">
        <is>
          <t>[Person_77]</t>
        </is>
      </c>
      <c r="D463" s="66" t="n">
        <v>168.969590643275</v>
      </c>
      <c r="E463" s="66" t="n">
        <v>40</v>
      </c>
      <c r="F463" s="66" t="n">
        <v>1260.18255245958</v>
      </c>
      <c r="G463" s="33" t="n">
        <v>254</v>
      </c>
      <c r="H463" s="32" t="n">
        <v>113.63</v>
      </c>
      <c r="I463" s="34" t="n">
        <v>511</v>
      </c>
      <c r="J463" s="34" t="n">
        <v>420</v>
      </c>
      <c r="K463" s="68" t="n">
        <v>-1.09586578789694</v>
      </c>
      <c r="L463" s="34" t="inlineStr">
        <is>
          <t>D</t>
        </is>
      </c>
      <c r="M463" s="31" t="inlineStr">
        <is>
          <t>043570</t>
        </is>
      </c>
      <c r="N463" s="31" t="inlineStr">
        <is>
          <t>Belmont</t>
        </is>
      </c>
      <c r="O463" s="31" t="inlineStr">
        <is>
          <t>Public District</t>
        </is>
      </c>
      <c r="P463" s="31" t="inlineStr">
        <is>
          <t>Open</t>
        </is>
      </c>
      <c r="Q463" s="36" t="n"/>
    </row>
    <row r="464" ht="22.5" customHeight="1">
      <c r="A464" s="30">
        <f>RANK(B464,$B$2:$B$551,1)</f>
        <v/>
      </c>
      <c r="B464" s="46">
        <f>AVERAGE(G464,I464,J464)</f>
        <v/>
      </c>
      <c r="C464" s="31" t="inlineStr">
        <is>
          <t>Adams County/Ohio Valley Local</t>
        </is>
      </c>
      <c r="D464" s="66" t="n">
        <v>541.422690208668</v>
      </c>
      <c r="E464" s="66" t="n">
        <v>61.3089887640449</v>
      </c>
      <c r="F464" s="66" t="n">
        <v>3870.35957430146</v>
      </c>
      <c r="G464" s="33" t="n">
        <v>310</v>
      </c>
      <c r="H464" s="32" t="n">
        <v>114.78</v>
      </c>
      <c r="I464" s="34" t="n">
        <v>426</v>
      </c>
      <c r="J464" s="34" t="n">
        <v>452</v>
      </c>
      <c r="K464" s="68" t="n">
        <v>-1.34103296132883</v>
      </c>
      <c r="L464" s="34" t="inlineStr">
        <is>
          <t>D</t>
        </is>
      </c>
      <c r="M464" s="31" t="inlineStr">
        <is>
          <t>061903</t>
        </is>
      </c>
      <c r="N464" s="31" t="inlineStr">
        <is>
          <t>Adams</t>
        </is>
      </c>
      <c r="O464" s="31" t="inlineStr">
        <is>
          <t>Public District</t>
        </is>
      </c>
      <c r="P464" s="31" t="inlineStr">
        <is>
          <t>Open</t>
        </is>
      </c>
      <c r="Q464" s="36" t="n"/>
    </row>
    <row r="465">
      <c r="A465" s="30">
        <f>RANK(B465,$B$2:$B$551,1)</f>
        <v/>
      </c>
      <c r="B465" s="46">
        <f>AVERAGE(G465,I465,J465)</f>
        <v/>
      </c>
      <c r="C465" s="31" t="inlineStr">
        <is>
          <t>North Ridgeville City</t>
        </is>
      </c>
      <c r="D465" s="66" t="n">
        <v>511.802696629213</v>
      </c>
      <c r="E465" s="66" t="n">
        <v>70.3820224719101</v>
      </c>
      <c r="F465" s="66" t="n">
        <v>3825.59921348314</v>
      </c>
      <c r="G465" s="33" t="n">
        <v>312</v>
      </c>
      <c r="H465" s="32" t="n">
        <v>114.14</v>
      </c>
      <c r="I465" s="34" t="n">
        <v>483</v>
      </c>
      <c r="J465" s="34" t="n">
        <v>393</v>
      </c>
      <c r="K465" s="68" t="n">
        <v>-0.938394439144064</v>
      </c>
      <c r="L465" s="34" t="inlineStr">
        <is>
          <t>C</t>
        </is>
      </c>
      <c r="M465" s="31" t="inlineStr">
        <is>
          <t>044537</t>
        </is>
      </c>
      <c r="N465" s="31" t="inlineStr">
        <is>
          <t>Lorain</t>
        </is>
      </c>
      <c r="O465" s="31" t="inlineStr">
        <is>
          <t>Public District</t>
        </is>
      </c>
      <c r="P465" s="31" t="inlineStr">
        <is>
          <t>Open</t>
        </is>
      </c>
      <c r="Q465" s="36" t="n"/>
    </row>
    <row r="466">
      <c r="A466" s="30">
        <f>RANK(B466,$B$2:$B$551,1)</f>
        <v/>
      </c>
      <c r="B466" s="46">
        <f>AVERAGE(G466,I466,J466)</f>
        <v/>
      </c>
      <c r="C466" s="31" t="inlineStr">
        <is>
          <t>Washington-Nile Local</t>
        </is>
      </c>
      <c r="D466" s="66" t="n">
        <v>115.029135377443</v>
      </c>
      <c r="E466" s="66" t="n">
        <v>16.7159763313609</v>
      </c>
      <c r="F466" s="66" t="n">
        <v>1546.80003216916</v>
      </c>
      <c r="G466" s="33" t="n">
        <v>502</v>
      </c>
      <c r="H466" s="32" t="n">
        <v>115</v>
      </c>
      <c r="I466" s="34" t="n">
        <v>396</v>
      </c>
      <c r="J466" s="34" t="n">
        <v>290</v>
      </c>
      <c r="K466" s="68" t="n">
        <v>-0.105579079614722</v>
      </c>
      <c r="L466" s="34" t="inlineStr">
        <is>
          <t>C</t>
        </is>
      </c>
      <c r="M466" s="31" t="inlineStr">
        <is>
          <t>049650</t>
        </is>
      </c>
      <c r="N466" s="31" t="inlineStr">
        <is>
          <t>Scioto</t>
        </is>
      </c>
      <c r="O466" s="31" t="inlineStr">
        <is>
          <t>Public District</t>
        </is>
      </c>
      <c r="P466" s="31" t="inlineStr">
        <is>
          <t>Open</t>
        </is>
      </c>
      <c r="Q466" s="36" t="n"/>
    </row>
    <row r="467">
      <c r="A467" s="30">
        <f>RANK(B467,$B$2:$B$551,1)</f>
        <v/>
      </c>
      <c r="B467" s="46">
        <f>AVERAGE(G467,I467,J467)</f>
        <v/>
      </c>
      <c r="C467" s="31" t="inlineStr">
        <is>
          <t>Hillsboro City</t>
        </is>
      </c>
      <c r="D467" s="66" t="n">
        <v>231.223423530578</v>
      </c>
      <c r="E467" s="66" t="n">
        <v>44.5029239766082</v>
      </c>
      <c r="F467" s="66" t="n">
        <v>2583.48656953117</v>
      </c>
      <c r="G467" s="33" t="n">
        <v>434</v>
      </c>
      <c r="H467" s="32" t="n">
        <v>114.31</v>
      </c>
      <c r="I467" s="34" t="n">
        <v>470</v>
      </c>
      <c r="J467" s="34" t="n">
        <v>287</v>
      </c>
      <c r="K467" s="68" t="n">
        <v>-0.0813821323027961</v>
      </c>
      <c r="L467" s="34" t="inlineStr">
        <is>
          <t>C</t>
        </is>
      </c>
      <c r="M467" s="31" t="inlineStr">
        <is>
          <t>044123</t>
        </is>
      </c>
      <c r="N467" s="31" t="inlineStr">
        <is>
          <t>Highland</t>
        </is>
      </c>
      <c r="O467" s="31" t="inlineStr">
        <is>
          <t>Public District</t>
        </is>
      </c>
      <c r="P467" s="31" t="inlineStr">
        <is>
          <t>Open</t>
        </is>
      </c>
      <c r="Q467" s="36" t="n"/>
    </row>
    <row r="468">
      <c r="A468" s="30">
        <f>RANK(B468,$B$2:$B$551,1)</f>
        <v/>
      </c>
      <c r="B468" s="46">
        <f>AVERAGE(G468,I468,J468)</f>
        <v/>
      </c>
      <c r="C468" s="31" t="inlineStr">
        <is>
          <t>[Person_78]</t>
        </is>
      </c>
      <c r="D468" s="66" t="n">
        <v>84.087877094972</v>
      </c>
      <c r="E468" s="66" t="n">
        <v>0</v>
      </c>
      <c r="F468" s="66" t="n">
        <v>889.765698324022</v>
      </c>
      <c r="G468" s="33" t="n">
        <v>508</v>
      </c>
      <c r="H468" s="32" t="n">
        <v>115.4</v>
      </c>
      <c r="I468" s="34" t="n">
        <v>345</v>
      </c>
      <c r="J468" s="34" t="n">
        <v>340</v>
      </c>
      <c r="K468" s="68" t="n">
        <v>-0.462025316455696</v>
      </c>
      <c r="L468" s="34" t="inlineStr">
        <is>
          <t>C</t>
        </is>
      </c>
      <c r="M468" s="31" t="inlineStr">
        <is>
          <t>045831</t>
        </is>
      </c>
      <c r="N468" s="31" t="inlineStr">
        <is>
          <t>Ashland</t>
        </is>
      </c>
      <c r="O468" s="31" t="inlineStr">
        <is>
          <t>Public District</t>
        </is>
      </c>
      <c r="P468" s="31" t="inlineStr">
        <is>
          <t>Open</t>
        </is>
      </c>
      <c r="Q468" s="36" t="n"/>
    </row>
    <row r="469">
      <c r="A469" s="30">
        <f>RANK(B469,$B$2:$B$551,1)</f>
        <v/>
      </c>
      <c r="B469" s="46">
        <f>AVERAGE(G469,I469,J469)</f>
        <v/>
      </c>
      <c r="C469" s="31" t="inlineStr">
        <is>
          <t>[Person_79]</t>
        </is>
      </c>
      <c r="D469" s="66" t="n">
        <v>208.552777777778</v>
      </c>
      <c r="E469" s="66" t="n">
        <v>0</v>
      </c>
      <c r="F469" s="66" t="n">
        <v>1582.23514516129</v>
      </c>
      <c r="G469" s="33" t="n">
        <v>411</v>
      </c>
      <c r="H469" s="32" t="n">
        <v>114.77</v>
      </c>
      <c r="I469" s="34" t="n">
        <v>428</v>
      </c>
      <c r="J469" s="34" t="n">
        <v>360</v>
      </c>
      <c r="K469" s="68" t="n">
        <v>-0.691476685995711</v>
      </c>
      <c r="L469" s="34" t="inlineStr">
        <is>
          <t>C</t>
        </is>
      </c>
      <c r="M469" s="31" t="inlineStr">
        <is>
          <t>048165</t>
        </is>
      </c>
      <c r="N469" s="31" t="inlineStr">
        <is>
          <t>Lorain</t>
        </is>
      </c>
      <c r="O469" s="31" t="inlineStr">
        <is>
          <t>Public District</t>
        </is>
      </c>
      <c r="P469" s="31" t="inlineStr">
        <is>
          <t>Open</t>
        </is>
      </c>
      <c r="Q469" s="36" t="n"/>
    </row>
    <row r="470">
      <c r="A470" s="30">
        <f>RANK(B470,$B$2:$B$551,1)</f>
        <v/>
      </c>
      <c r="B470" s="46">
        <f>AVERAGE(G470,I470,J470)</f>
        <v/>
      </c>
      <c r="C470" s="31" t="inlineStr">
        <is>
          <t>Ledgemont Local</t>
        </is>
      </c>
      <c r="D470" s="66" t="n">
        <v>85.1461235955056</v>
      </c>
      <c r="E470" s="66" t="n">
        <v>0</v>
      </c>
      <c r="F470" s="66" t="n">
        <v>524.472625951432</v>
      </c>
      <c r="G470" s="33" t="n">
        <v>334</v>
      </c>
      <c r="H470" s="32" t="n">
        <v>99.31</v>
      </c>
      <c r="I470" s="34" t="n">
        <v>598</v>
      </c>
      <c r="J470" s="34" t="n">
        <v>268</v>
      </c>
      <c r="K470" s="68" t="n">
        <v>0.00140197152245345</v>
      </c>
      <c r="L470" s="34" t="inlineStr">
        <is>
          <t>C</t>
        </is>
      </c>
      <c r="M470" s="31" t="inlineStr">
        <is>
          <t>047209</t>
        </is>
      </c>
      <c r="N470" s="31" t="inlineStr">
        <is>
          <t>[Person_5]</t>
        </is>
      </c>
      <c r="O470" s="31" t="inlineStr">
        <is>
          <t>Public District</t>
        </is>
      </c>
      <c r="P470" s="31" t="inlineStr">
        <is>
          <t>Open</t>
        </is>
      </c>
      <c r="Q470" s="36" t="n"/>
    </row>
    <row r="471">
      <c r="A471" s="30">
        <f>RANK(B471,$B$2:$B$551,1)</f>
        <v/>
      </c>
      <c r="B471" s="46">
        <f>AVERAGE(G471,I471,J471)</f>
        <v/>
      </c>
      <c r="C471" s="31" t="inlineStr">
        <is>
          <t>Leipsic Local</t>
        </is>
      </c>
      <c r="D471" s="66" t="n">
        <v>47.0701754385965</v>
      </c>
      <c r="E471" s="66" t="n">
        <v>9</v>
      </c>
      <c r="F471" s="66" t="n">
        <v>622.572445602326</v>
      </c>
      <c r="G471" s="33" t="n">
        <v>482</v>
      </c>
      <c r="H471" s="32" t="n">
        <v>112.93</v>
      </c>
      <c r="I471" s="34" t="n">
        <v>543</v>
      </c>
      <c r="J471" s="34" t="n">
        <v>175</v>
      </c>
      <c r="K471" s="68" t="n">
        <v>0.7014136072409231</v>
      </c>
      <c r="L471" s="34" t="inlineStr">
        <is>
          <t>C</t>
        </is>
      </c>
      <c r="M471" s="31" t="inlineStr">
        <is>
          <t>049353</t>
        </is>
      </c>
      <c r="N471" s="31" t="inlineStr">
        <is>
          <t>Putnam</t>
        </is>
      </c>
      <c r="O471" s="31" t="inlineStr">
        <is>
          <t>Public District</t>
        </is>
      </c>
      <c r="P471" s="31" t="inlineStr">
        <is>
          <t>Open</t>
        </is>
      </c>
      <c r="Q471" s="36" t="n"/>
    </row>
    <row r="472">
      <c r="A472" s="30">
        <f>RANK(B472,$B$2:$B$551,1)</f>
        <v/>
      </c>
      <c r="B472" s="46">
        <f>AVERAGE(G472,I472,J472)</f>
        <v/>
      </c>
      <c r="C472" s="31" t="inlineStr">
        <is>
          <t>West Clermont Local</t>
        </is>
      </c>
      <c r="D472" s="66" t="n">
        <v>1241.11139769556</v>
      </c>
      <c r="E472" s="66" t="n">
        <v>0</v>
      </c>
      <c r="F472" s="66" t="n">
        <v>7993.86078580118</v>
      </c>
      <c r="G472" s="33" t="n">
        <v>352</v>
      </c>
      <c r="H472" s="32" t="n">
        <v>115.15</v>
      </c>
      <c r="I472" s="34" t="n">
        <v>383</v>
      </c>
      <c r="J472" s="34" t="n">
        <v>467</v>
      </c>
      <c r="K472" s="68" t="n">
        <v>-1.45946425403583</v>
      </c>
      <c r="L472" s="34" t="inlineStr">
        <is>
          <t>D</t>
        </is>
      </c>
      <c r="M472" s="31" t="inlineStr">
        <is>
          <t>046359</t>
        </is>
      </c>
      <c r="N472" s="31" t="inlineStr">
        <is>
          <t>Clermont</t>
        </is>
      </c>
      <c r="O472" s="31" t="inlineStr">
        <is>
          <t>Public District</t>
        </is>
      </c>
      <c r="P472" s="31" t="inlineStr">
        <is>
          <t>Open</t>
        </is>
      </c>
      <c r="Q472" s="36" t="n"/>
    </row>
    <row r="473">
      <c r="A473" s="30">
        <f>RANK(B473,$B$2:$B$551,1)</f>
        <v/>
      </c>
      <c r="B473" s="46">
        <f>AVERAGE(G473,I473,J473)</f>
        <v/>
      </c>
      <c r="C473" s="31" t="inlineStr">
        <is>
          <t>Gibsonburg Exempted Village</t>
        </is>
      </c>
      <c r="D473" s="66" t="n">
        <v>149.060693641618</v>
      </c>
      <c r="E473" s="66" t="n">
        <v>0</v>
      </c>
      <c r="F473" s="66" t="n">
        <v>1018.9824285834</v>
      </c>
      <c r="G473" s="33" t="n">
        <v>377</v>
      </c>
      <c r="H473" s="32" t="n">
        <v>113.57</v>
      </c>
      <c r="I473" s="34" t="n">
        <v>515</v>
      </c>
      <c r="J473" s="34" t="n">
        <v>311</v>
      </c>
      <c r="K473" s="68" t="n">
        <v>-0.236789741322131</v>
      </c>
      <c r="L473" s="34" t="inlineStr">
        <is>
          <t>C</t>
        </is>
      </c>
      <c r="M473" s="31" t="inlineStr">
        <is>
          <t>045385</t>
        </is>
      </c>
      <c r="N473" s="31" t="inlineStr">
        <is>
          <t>Sandusky</t>
        </is>
      </c>
      <c r="O473" s="31" t="inlineStr">
        <is>
          <t>Public District</t>
        </is>
      </c>
      <c r="P473" s="31" t="inlineStr">
        <is>
          <t>Open</t>
        </is>
      </c>
      <c r="Q473" s="36" t="n"/>
    </row>
    <row r="474">
      <c r="A474" s="30">
        <f>RANK(B474,$B$2:$B$551,1)</f>
        <v/>
      </c>
      <c r="B474" s="46">
        <f>AVERAGE(G474,I474,J474)</f>
        <v/>
      </c>
      <c r="C474" s="31" t="inlineStr">
        <is>
          <t>Shadyside Local</t>
        </is>
      </c>
      <c r="D474" s="66" t="n">
        <v>204.840236686391</v>
      </c>
      <c r="E474" s="66" t="n">
        <v>32.8224852071006</v>
      </c>
      <c r="F474" s="66" t="n">
        <v>807.33793943613</v>
      </c>
      <c r="G474" s="33" t="n">
        <v>87</v>
      </c>
      <c r="H474" s="32" t="n">
        <v>111.56</v>
      </c>
      <c r="I474" s="34" t="n">
        <v>578</v>
      </c>
      <c r="J474" s="34" t="n">
        <v>545</v>
      </c>
      <c r="K474" s="68" t="n">
        <v>-3.48608944357774</v>
      </c>
      <c r="L474" s="34" t="inlineStr">
        <is>
          <t>F</t>
        </is>
      </c>
      <c r="M474" s="31" t="inlineStr">
        <is>
          <t>046003</t>
        </is>
      </c>
      <c r="N474" s="31" t="inlineStr">
        <is>
          <t>Belmont</t>
        </is>
      </c>
      <c r="O474" s="31" t="inlineStr">
        <is>
          <t>Public District</t>
        </is>
      </c>
      <c r="P474" s="31" t="inlineStr">
        <is>
          <t>Open</t>
        </is>
      </c>
      <c r="Q474" s="36" t="n"/>
    </row>
    <row r="475">
      <c r="A475" s="30">
        <f>RANK(B475,$B$2:$B$551,1)</f>
        <v/>
      </c>
      <c r="B475" s="46">
        <f>AVERAGE(G475,I475,J475)</f>
        <v/>
      </c>
      <c r="C475" s="31" t="inlineStr">
        <is>
          <t>[Person_80]</t>
        </is>
      </c>
      <c r="D475" s="66" t="n">
        <v>178.090837870538</v>
      </c>
      <c r="E475" s="66" t="n">
        <v>31</v>
      </c>
      <c r="F475" s="66" t="n">
        <v>1311.25125784958</v>
      </c>
      <c r="G475" s="33" t="n">
        <v>282</v>
      </c>
      <c r="H475" s="32" t="n">
        <v>114.16</v>
      </c>
      <c r="I475" s="34" t="n">
        <v>479</v>
      </c>
      <c r="J475" s="34" t="n">
        <v>449</v>
      </c>
      <c r="K475" s="68" t="n">
        <v>-1.32896166944424</v>
      </c>
      <c r="L475" s="34" t="inlineStr">
        <is>
          <t>D</t>
        </is>
      </c>
      <c r="M475" s="31" t="inlineStr">
        <is>
          <t>047092</t>
        </is>
      </c>
      <c r="N475" s="31" t="inlineStr">
        <is>
          <t>Fulton</t>
        </is>
      </c>
      <c r="O475" s="31" t="inlineStr">
        <is>
          <t>Public District</t>
        </is>
      </c>
      <c r="P475" s="31" t="inlineStr">
        <is>
          <t>Open</t>
        </is>
      </c>
      <c r="Q475" s="36" t="n"/>
    </row>
    <row r="476">
      <c r="A476" s="30">
        <f>RANK(B476,$B$2:$B$551,1)</f>
        <v/>
      </c>
      <c r="B476" s="46">
        <f>AVERAGE(G476,I476,J476)</f>
        <v/>
      </c>
      <c r="C476" s="31" t="inlineStr">
        <is>
          <t>Ironton City</t>
        </is>
      </c>
      <c r="D476" s="66" t="n">
        <v>96.786404494382</v>
      </c>
      <c r="E476" s="66" t="n">
        <v>0</v>
      </c>
      <c r="F476" s="66" t="n">
        <v>1494.56335140569</v>
      </c>
      <c r="G476" s="33" t="n">
        <v>560</v>
      </c>
      <c r="H476" s="32" t="n">
        <v>114.64</v>
      </c>
      <c r="I476" s="34" t="n">
        <v>444</v>
      </c>
      <c r="J476" s="34" t="n">
        <v>206</v>
      </c>
      <c r="K476" s="68" t="n">
        <v>0.405652918698116</v>
      </c>
      <c r="L476" s="34" t="inlineStr">
        <is>
          <t>C</t>
        </is>
      </c>
      <c r="M476" s="31" t="inlineStr">
        <is>
          <t>044149</t>
        </is>
      </c>
      <c r="N476" s="31" t="inlineStr">
        <is>
          <t>[Person_12]</t>
        </is>
      </c>
      <c r="O476" s="31" t="inlineStr">
        <is>
          <t>Public District</t>
        </is>
      </c>
      <c r="P476" s="31" t="inlineStr">
        <is>
          <t>Open</t>
        </is>
      </c>
      <c r="Q476" s="36" t="n"/>
    </row>
    <row r="477">
      <c r="A477" s="30">
        <f>RANK(B477,$B$2:$B$551,1)</f>
        <v/>
      </c>
      <c r="B477" s="46">
        <f>AVERAGE(G477,I477,J477)</f>
        <v/>
      </c>
      <c r="C477" s="31" t="inlineStr">
        <is>
          <t>Woodmore Local</t>
        </is>
      </c>
      <c r="D477" s="66" t="n">
        <v>129.922080924856</v>
      </c>
      <c r="E477" s="66" t="n">
        <v>14</v>
      </c>
      <c r="F477" s="66" t="n">
        <v>1047.00693641619</v>
      </c>
      <c r="G477" s="33" t="n">
        <v>358</v>
      </c>
      <c r="H477" s="32" t="n">
        <v>114.15</v>
      </c>
      <c r="I477" s="34" t="n">
        <v>481</v>
      </c>
      <c r="J477" s="34" t="n">
        <v>372</v>
      </c>
      <c r="K477" s="68" t="n">
        <v>-0.825861725443315</v>
      </c>
      <c r="L477" s="34" t="inlineStr">
        <is>
          <t>C</t>
        </is>
      </c>
      <c r="M477" s="31" t="inlineStr">
        <is>
          <t>049577</t>
        </is>
      </c>
      <c r="N477" s="31" t="inlineStr">
        <is>
          <t>Sandusky</t>
        </is>
      </c>
      <c r="O477" s="31" t="inlineStr">
        <is>
          <t>Public District</t>
        </is>
      </c>
      <c r="P477" s="31" t="inlineStr">
        <is>
          <t>Open</t>
        </is>
      </c>
      <c r="Q477" s="36" t="n"/>
    </row>
    <row r="478">
      <c r="A478" s="30">
        <f>RANK(B478,$B$2:$B$551,1)</f>
        <v/>
      </c>
      <c r="B478" s="46">
        <f>AVERAGE(G478,I478,J478)</f>
        <v/>
      </c>
      <c r="C478" s="31" t="inlineStr">
        <is>
          <t>Middletown City</t>
        </is>
      </c>
      <c r="D478" s="66" t="n">
        <v>709.03186440678</v>
      </c>
      <c r="E478" s="66" t="n">
        <v>154.045197740113</v>
      </c>
      <c r="F478" s="66" t="n">
        <v>6275.27824978162</v>
      </c>
      <c r="G478" s="33" t="n">
        <v>323</v>
      </c>
      <c r="H478" s="32" t="n">
        <v>113.52</v>
      </c>
      <c r="I478" s="34" t="n">
        <v>518</v>
      </c>
      <c r="J478" s="34" t="n">
        <v>371</v>
      </c>
      <c r="K478" s="68" t="n">
        <v>-0.8149386845039021</v>
      </c>
      <c r="L478" s="34" t="inlineStr">
        <is>
          <t>C</t>
        </is>
      </c>
      <c r="M478" s="31" t="inlineStr">
        <is>
          <t>044404</t>
        </is>
      </c>
      <c r="N478" s="31" t="inlineStr">
        <is>
          <t>Butler</t>
        </is>
      </c>
      <c r="O478" s="31" t="inlineStr">
        <is>
          <t>Public District</t>
        </is>
      </c>
      <c r="P478" s="31" t="inlineStr">
        <is>
          <t>Open</t>
        </is>
      </c>
      <c r="Q478" s="36" t="n"/>
    </row>
    <row r="479">
      <c r="A479" s="30">
        <f>RANK(B479,$B$2:$B$551,1)</f>
        <v/>
      </c>
      <c r="B479" s="46">
        <f>AVERAGE(G479,I479,J479)</f>
        <v/>
      </c>
      <c r="C479" s="31" t="inlineStr">
        <is>
          <t>London City</t>
        </is>
      </c>
      <c r="D479" s="66" t="n">
        <v>84.8004237560192</v>
      </c>
      <c r="E479" s="66" t="n">
        <v>5.86516853932584</v>
      </c>
      <c r="F479" s="66" t="n">
        <v>1927.48318073836</v>
      </c>
      <c r="G479" s="33" t="n">
        <v>580</v>
      </c>
      <c r="H479" s="32" t="n">
        <v>116.48</v>
      </c>
      <c r="I479" s="34" t="n">
        <v>172</v>
      </c>
      <c r="J479" s="34" t="n">
        <v>465</v>
      </c>
      <c r="K479" s="68" t="n">
        <v>-1.42643797131451</v>
      </c>
      <c r="L479" s="34" t="inlineStr">
        <is>
          <t>D</t>
        </is>
      </c>
      <c r="M479" s="31" t="inlineStr">
        <is>
          <t>044255</t>
        </is>
      </c>
      <c r="N479" s="31" t="inlineStr">
        <is>
          <t>[Person_21]</t>
        </is>
      </c>
      <c r="O479" s="31" t="inlineStr">
        <is>
          <t>Public District</t>
        </is>
      </c>
      <c r="P479" s="31" t="inlineStr">
        <is>
          <t>Open</t>
        </is>
      </c>
      <c r="Q479" s="36" t="n"/>
    </row>
    <row r="480">
      <c r="A480" s="30">
        <f>RANK(B480,$B$2:$B$551,1)</f>
        <v/>
      </c>
      <c r="B480" s="46">
        <f>AVERAGE(G480,I480,J480)</f>
        <v/>
      </c>
      <c r="C480" s="31" t="inlineStr">
        <is>
          <t>[Person_81]</t>
        </is>
      </c>
      <c r="D480" s="66" t="n">
        <v>109.658386908241</v>
      </c>
      <c r="E480" s="66" t="n">
        <v>16.7118644067797</v>
      </c>
      <c r="F480" s="66" t="n">
        <v>884.73902980713</v>
      </c>
      <c r="G480" s="33" t="n">
        <v>327</v>
      </c>
      <c r="H480" s="32" t="n">
        <v>115.25</v>
      </c>
      <c r="I480" s="34" t="n">
        <v>364</v>
      </c>
      <c r="J480" s="34" t="n">
        <v>532</v>
      </c>
      <c r="K480" s="68" t="n">
        <v>-2.89208302190536</v>
      </c>
      <c r="L480" s="34" t="inlineStr">
        <is>
          <t>F</t>
        </is>
      </c>
      <c r="M480" s="31" t="inlineStr">
        <is>
          <t>050179</t>
        </is>
      </c>
      <c r="N480" s="31" t="inlineStr">
        <is>
          <t>Trumbull</t>
        </is>
      </c>
      <c r="O480" s="31" t="inlineStr">
        <is>
          <t>Public District</t>
        </is>
      </c>
      <c r="P480" s="31" t="inlineStr">
        <is>
          <t>Open</t>
        </is>
      </c>
      <c r="Q480" s="36" t="n"/>
    </row>
    <row r="481">
      <c r="A481" s="30">
        <f>RANK(B481,$B$2:$B$551,1)</f>
        <v/>
      </c>
      <c r="B481" s="46">
        <f>AVERAGE(G481,I481,J481)</f>
        <v/>
      </c>
      <c r="C481" s="31" t="inlineStr">
        <is>
          <t>Alliance City</t>
        </is>
      </c>
      <c r="D481" s="66" t="n">
        <v>186.854237288136</v>
      </c>
      <c r="E481" s="66" t="n">
        <v>54.7570621468927</v>
      </c>
      <c r="F481" s="66" t="n">
        <v>2826.46836158192</v>
      </c>
      <c r="G481" s="33" t="n">
        <v>480</v>
      </c>
      <c r="H481" s="32" t="n">
        <v>115.8</v>
      </c>
      <c r="I481" s="34" t="n">
        <v>287</v>
      </c>
      <c r="J481" s="34" t="n">
        <v>456</v>
      </c>
      <c r="K481" s="68" t="n">
        <v>-1.36487857674356</v>
      </c>
      <c r="L481" s="34" t="inlineStr">
        <is>
          <t>D</t>
        </is>
      </c>
      <c r="M481" s="31" t="inlineStr">
        <is>
          <t>043497</t>
        </is>
      </c>
      <c r="N481" s="31" t="inlineStr">
        <is>
          <t>[Person_7]</t>
        </is>
      </c>
      <c r="O481" s="31" t="inlineStr">
        <is>
          <t>Public District</t>
        </is>
      </c>
      <c r="P481" s="31" t="inlineStr">
        <is>
          <t>Open</t>
        </is>
      </c>
      <c r="Q481" s="36" t="n"/>
    </row>
    <row r="482">
      <c r="A482" s="30">
        <f>RANK(B482,$B$2:$B$551,1)</f>
        <v/>
      </c>
      <c r="B482" s="46">
        <f>AVERAGE(G482,I482,J482)</f>
        <v/>
      </c>
      <c r="C482" s="31" t="inlineStr">
        <is>
          <t>Austintown Local</t>
        </is>
      </c>
      <c r="D482" s="66" t="n">
        <v>427.929788961039</v>
      </c>
      <c r="E482" s="66" t="n">
        <v>51</v>
      </c>
      <c r="F482" s="66" t="n">
        <v>5285.11615024089</v>
      </c>
      <c r="G482" s="33" t="n">
        <v>494</v>
      </c>
      <c r="H482" s="32" t="n">
        <v>116.24</v>
      </c>
      <c r="I482" s="34" t="n">
        <v>207</v>
      </c>
      <c r="J482" s="34" t="n">
        <v>523</v>
      </c>
      <c r="K482" s="68" t="n">
        <v>-2.60114760102552</v>
      </c>
      <c r="L482" s="34" t="inlineStr">
        <is>
          <t>F</t>
        </is>
      </c>
      <c r="M482" s="31" t="inlineStr">
        <is>
          <t>048298</t>
        </is>
      </c>
      <c r="N482" s="31" t="inlineStr">
        <is>
          <t>Mahoning</t>
        </is>
      </c>
      <c r="O482" s="31" t="inlineStr">
        <is>
          <t>Public District</t>
        </is>
      </c>
      <c r="P482" s="31" t="inlineStr">
        <is>
          <t>Open</t>
        </is>
      </c>
      <c r="Q482" s="36" t="n"/>
    </row>
    <row r="483">
      <c r="A483" s="30">
        <f>RANK(B483,$B$2:$B$551,1)</f>
        <v/>
      </c>
      <c r="B483" s="46">
        <f>AVERAGE(G483,I483,J483)</f>
        <v/>
      </c>
      <c r="C483" s="31" t="inlineStr">
        <is>
          <t>West Carrollton City</t>
        </is>
      </c>
      <c r="D483" s="66" t="n">
        <v>322.828706513459</v>
      </c>
      <c r="E483" s="66" t="n">
        <v>90.2178770949721</v>
      </c>
      <c r="F483" s="66" t="n">
        <v>3636.41792726168</v>
      </c>
      <c r="G483" s="33" t="n">
        <v>389</v>
      </c>
      <c r="H483" s="32" t="n">
        <v>114.94</v>
      </c>
      <c r="I483" s="34" t="n">
        <v>411</v>
      </c>
      <c r="J483" s="34" t="n">
        <v>425</v>
      </c>
      <c r="K483" s="68" t="n">
        <v>-1.12739341332653</v>
      </c>
      <c r="L483" s="34" t="inlineStr">
        <is>
          <t>D</t>
        </is>
      </c>
      <c r="M483" s="31" t="inlineStr">
        <is>
          <t>045054</t>
        </is>
      </c>
      <c r="N483" s="31" t="inlineStr">
        <is>
          <t>Montgomery</t>
        </is>
      </c>
      <c r="O483" s="31" t="inlineStr">
        <is>
          <t>Public District</t>
        </is>
      </c>
      <c r="P483" s="31" t="inlineStr">
        <is>
          <t>Open</t>
        </is>
      </c>
      <c r="Q483" s="36" t="n"/>
    </row>
    <row r="484">
      <c r="A484" s="30">
        <f>RANK(B484,$B$2:$B$551,1)</f>
        <v/>
      </c>
      <c r="B484" s="46">
        <f>AVERAGE(G484,I484,J484)</f>
        <v/>
      </c>
      <c r="C484" s="31" t="inlineStr">
        <is>
          <t>[Person_82]</t>
        </is>
      </c>
      <c r="D484" s="66" t="n">
        <v>576.722465357133</v>
      </c>
      <c r="E484" s="66" t="n">
        <v>96.1761363636364</v>
      </c>
      <c r="F484" s="66" t="n">
        <v>5587.15044582748</v>
      </c>
      <c r="G484" s="33" t="n">
        <v>393</v>
      </c>
      <c r="H484" s="32" t="n">
        <v>115.17</v>
      </c>
      <c r="I484" s="34" t="n">
        <v>379</v>
      </c>
      <c r="J484" s="34" t="n">
        <v>453</v>
      </c>
      <c r="K484" s="68" t="n">
        <v>-1.34547980337679</v>
      </c>
      <c r="L484" s="34" t="inlineStr">
        <is>
          <t>D</t>
        </is>
      </c>
      <c r="M484" s="31" t="inlineStr">
        <is>
          <t>046979</t>
        </is>
      </c>
      <c r="N484" s="31" t="inlineStr">
        <is>
          <t>Franklin</t>
        </is>
      </c>
      <c r="O484" s="31" t="inlineStr">
        <is>
          <t>Public District</t>
        </is>
      </c>
      <c r="P484" s="31" t="inlineStr">
        <is>
          <t>Open</t>
        </is>
      </c>
      <c r="Q484" s="36" t="n"/>
    </row>
    <row r="485">
      <c r="A485" s="30">
        <f>RANK(B485,$B$2:$B$551,1)</f>
        <v/>
      </c>
      <c r="B485" s="46">
        <f>AVERAGE(G485,I485,J485)</f>
        <v/>
      </c>
      <c r="C485" s="31" t="inlineStr">
        <is>
          <t>Napoleon Area City</t>
        </is>
      </c>
      <c r="D485" s="66" t="n">
        <v>51.6590909090909</v>
      </c>
      <c r="E485" s="66" t="n">
        <v>3</v>
      </c>
      <c r="F485" s="66" t="n">
        <v>2066.65528409091</v>
      </c>
      <c r="G485" s="33" t="n">
        <v>597</v>
      </c>
      <c r="H485" s="32" t="n">
        <v>114.94</v>
      </c>
      <c r="I485" s="34" t="n">
        <v>411</v>
      </c>
      <c r="J485" s="34" t="n">
        <v>217</v>
      </c>
      <c r="K485" s="68" t="n">
        <v>0.319171512244811</v>
      </c>
      <c r="L485" s="34" t="inlineStr">
        <is>
          <t>C</t>
        </is>
      </c>
      <c r="M485" s="31" t="inlineStr">
        <is>
          <t>044438</t>
        </is>
      </c>
      <c r="N485" s="31" t="inlineStr">
        <is>
          <t>[Person_38]</t>
        </is>
      </c>
      <c r="O485" s="31" t="inlineStr">
        <is>
          <t>Public District</t>
        </is>
      </c>
      <c r="P485" s="31" t="inlineStr">
        <is>
          <t>Open</t>
        </is>
      </c>
      <c r="Q485" s="36" t="n"/>
    </row>
    <row r="486">
      <c r="A486" s="30">
        <f>RANK(B486,$B$2:$B$551,1)</f>
        <v/>
      </c>
      <c r="B486" s="46">
        <f>AVERAGE(G486,I486,J486)</f>
        <v/>
      </c>
      <c r="C486" s="31" t="inlineStr">
        <is>
          <t>Lakota Local</t>
        </is>
      </c>
      <c r="D486" s="66" t="n">
        <v>103.559214774635</v>
      </c>
      <c r="E486" s="66" t="n">
        <v>0</v>
      </c>
      <c r="F486" s="66" t="n">
        <v>976.804754637904</v>
      </c>
      <c r="G486" s="33" t="n">
        <v>483</v>
      </c>
      <c r="H486" s="32" t="n">
        <v>115.66</v>
      </c>
      <c r="I486" s="34" t="n">
        <v>307</v>
      </c>
      <c r="J486" s="34" t="n">
        <v>438</v>
      </c>
      <c r="K486" s="68" t="n">
        <v>-1.19415733842974</v>
      </c>
      <c r="L486" s="34" t="inlineStr">
        <is>
          <t>D</t>
        </is>
      </c>
      <c r="M486" s="31" t="inlineStr">
        <is>
          <t>049569</t>
        </is>
      </c>
      <c r="N486" s="31" t="inlineStr">
        <is>
          <t>Sandusky</t>
        </is>
      </c>
      <c r="O486" s="31" t="inlineStr">
        <is>
          <t>Public District</t>
        </is>
      </c>
      <c r="P486" s="31" t="inlineStr">
        <is>
          <t>Open</t>
        </is>
      </c>
      <c r="Q486" s="36" t="n"/>
    </row>
    <row r="487">
      <c r="A487" s="30">
        <f>RANK(B487,$B$2:$B$551,1)</f>
        <v/>
      </c>
      <c r="B487" s="46">
        <f>AVERAGE(G487,I487,J487)</f>
        <v/>
      </c>
      <c r="C487" s="31" t="inlineStr">
        <is>
          <t>Akron City</t>
        </is>
      </c>
      <c r="D487" s="66" t="n">
        <v>1800.33045977011</v>
      </c>
      <c r="E487" s="66" t="n">
        <v>245</v>
      </c>
      <c r="F487" s="66" t="n">
        <v>21858.0426766462</v>
      </c>
      <c r="G487" s="33" t="n">
        <v>484</v>
      </c>
      <c r="H487" s="32" t="n">
        <v>114.38</v>
      </c>
      <c r="I487" s="34" t="n">
        <v>462</v>
      </c>
      <c r="J487" s="34" t="n">
        <v>284</v>
      </c>
      <c r="K487" s="68" t="n">
        <v>-0.0748542411134098</v>
      </c>
      <c r="L487" s="34" t="inlineStr">
        <is>
          <t>C</t>
        </is>
      </c>
      <c r="M487" s="31" t="inlineStr">
        <is>
          <t>043489</t>
        </is>
      </c>
      <c r="N487" s="31" t="inlineStr">
        <is>
          <t>Summit</t>
        </is>
      </c>
      <c r="O487" s="31" t="inlineStr">
        <is>
          <t>Public District</t>
        </is>
      </c>
      <c r="P487" s="31" t="inlineStr">
        <is>
          <t>Open</t>
        </is>
      </c>
      <c r="Q487" s="36" t="n"/>
    </row>
    <row r="488">
      <c r="A488" s="30">
        <f>RANK(B488,$B$2:$B$551,1)</f>
        <v/>
      </c>
      <c r="B488" s="46">
        <f>AVERAGE(G488,I488,J488)</f>
        <v/>
      </c>
      <c r="C488" s="31" t="inlineStr">
        <is>
          <t>Conneaut Area City</t>
        </is>
      </c>
      <c r="D488" s="66" t="n">
        <v>203.116533661741</v>
      </c>
      <c r="E488" s="66" t="n">
        <v>0</v>
      </c>
      <c r="F488" s="66" t="n">
        <v>1798.57228472906</v>
      </c>
      <c r="G488" s="33" t="n">
        <v>463</v>
      </c>
      <c r="H488" s="32" t="n">
        <v>115</v>
      </c>
      <c r="I488" s="34" t="n">
        <v>396</v>
      </c>
      <c r="J488" s="34" t="n">
        <v>374</v>
      </c>
      <c r="K488" s="68" t="n">
        <v>-0.842827683979894</v>
      </c>
      <c r="L488" s="34" t="inlineStr">
        <is>
          <t>C</t>
        </is>
      </c>
      <c r="M488" s="31" t="inlineStr">
        <is>
          <t>043810</t>
        </is>
      </c>
      <c r="N488" s="31" t="inlineStr">
        <is>
          <t>Ashtabula</t>
        </is>
      </c>
      <c r="O488" s="31" t="inlineStr">
        <is>
          <t>Public District</t>
        </is>
      </c>
      <c r="P488" s="31" t="inlineStr">
        <is>
          <t>Open</t>
        </is>
      </c>
      <c r="Q488" s="36" t="n"/>
    </row>
    <row r="489">
      <c r="A489" s="30">
        <f>RANK(B489,$B$2:$B$551,1)</f>
        <v/>
      </c>
      <c r="B489" s="46">
        <f>AVERAGE(G489,I489,J489)</f>
        <v/>
      </c>
      <c r="C489" s="31" t="inlineStr">
        <is>
          <t>Southern Local</t>
        </is>
      </c>
      <c r="D489" s="66" t="n">
        <v>79.22937853107371</v>
      </c>
      <c r="E489" s="66" t="n">
        <v>30.3422787193975</v>
      </c>
      <c r="F489" s="66" t="n">
        <v>721.6212307521899</v>
      </c>
      <c r="G489" s="33" t="n">
        <v>257</v>
      </c>
      <c r="H489" s="32" t="n">
        <v>111.82</v>
      </c>
      <c r="I489" s="34" t="n">
        <v>568</v>
      </c>
      <c r="J489" s="34" t="inlineStr">
        <is>
          <t>NR</t>
        </is>
      </c>
      <c r="K489" s="68" t="inlineStr">
        <is>
          <t>NR</t>
        </is>
      </c>
      <c r="L489" s="34" t="inlineStr">
        <is>
          <t>NR</t>
        </is>
      </c>
      <c r="M489" s="31" t="inlineStr">
        <is>
          <t>048538</t>
        </is>
      </c>
      <c r="N489" s="31" t="inlineStr">
        <is>
          <t>Meigs</t>
        </is>
      </c>
      <c r="O489" s="31" t="inlineStr">
        <is>
          <t>Public District</t>
        </is>
      </c>
      <c r="P489" s="31" t="inlineStr">
        <is>
          <t>Open</t>
        </is>
      </c>
      <c r="Q489" s="36" t="inlineStr">
        <is>
          <t>Not rated due to small number of students identified as gifted in tested grades and subjects</t>
        </is>
      </c>
    </row>
    <row r="490">
      <c r="A490" s="30">
        <f>RANK(B490,$B$2:$B$551,1)</f>
        <v/>
      </c>
      <c r="B490" s="46">
        <f>AVERAGE(G490,I490,J490)</f>
        <v/>
      </c>
      <c r="C490" s="31" t="inlineStr">
        <is>
          <t>[Person_83]</t>
        </is>
      </c>
      <c r="D490" s="66" t="n">
        <v>60.1534090909091</v>
      </c>
      <c r="E490" s="66" t="n">
        <v>20.125</v>
      </c>
      <c r="F490" s="66" t="n">
        <v>639.402664956012</v>
      </c>
      <c r="G490" s="33" t="n">
        <v>336</v>
      </c>
      <c r="H490" s="32" t="n">
        <v>112.81</v>
      </c>
      <c r="I490" s="34" t="n">
        <v>547</v>
      </c>
      <c r="J490" s="34" t="n">
        <v>362</v>
      </c>
      <c r="K490" s="68" t="n">
        <v>-0.7135455543358949</v>
      </c>
      <c r="L490" s="34" t="inlineStr">
        <is>
          <t>C</t>
        </is>
      </c>
      <c r="M490" s="31" t="inlineStr">
        <is>
          <t>050518</t>
        </is>
      </c>
      <c r="N490" s="31" t="inlineStr">
        <is>
          <t>Washington</t>
        </is>
      </c>
      <c r="O490" s="31" t="inlineStr">
        <is>
          <t>Public District</t>
        </is>
      </c>
      <c r="P490" s="31" t="inlineStr">
        <is>
          <t>Open</t>
        </is>
      </c>
      <c r="Q490" s="36" t="n"/>
    </row>
    <row r="491">
      <c r="A491" s="30">
        <f>RANK(B491,$B$2:$B$551,1)</f>
        <v/>
      </c>
      <c r="B491" s="46">
        <f>AVERAGE(G491,I491,J491)</f>
        <v/>
      </c>
      <c r="C491" s="31" t="inlineStr">
        <is>
          <t>Zanesville City</t>
        </is>
      </c>
      <c r="D491" s="66" t="n">
        <v>204.874285714286</v>
      </c>
      <c r="E491" s="66" t="n">
        <v>81.9371428571429</v>
      </c>
      <c r="F491" s="66" t="n">
        <v>3516.06994654378</v>
      </c>
      <c r="G491" s="33" t="n">
        <v>478</v>
      </c>
      <c r="H491" s="32" t="n">
        <v>113.49</v>
      </c>
      <c r="I491" s="34" t="n">
        <v>520</v>
      </c>
      <c r="J491" s="34" t="n">
        <v>247</v>
      </c>
      <c r="K491" s="68" t="n">
        <v>0.168142262580401</v>
      </c>
      <c r="L491" s="34" t="inlineStr">
        <is>
          <t>C</t>
        </is>
      </c>
      <c r="M491" s="31" t="inlineStr">
        <is>
          <t>045179</t>
        </is>
      </c>
      <c r="N491" s="31" t="inlineStr">
        <is>
          <t>Muskingum</t>
        </is>
      </c>
      <c r="O491" s="31" t="inlineStr">
        <is>
          <t>Public District</t>
        </is>
      </c>
      <c r="P491" s="31" t="inlineStr">
        <is>
          <t>Open</t>
        </is>
      </c>
      <c r="Q491" s="36" t="n"/>
    </row>
    <row r="492">
      <c r="A492" s="30">
        <f>RANK(B492,$B$2:$B$551,1)</f>
        <v/>
      </c>
      <c r="B492" s="46">
        <f>AVERAGE(G492,I492,J492)</f>
        <v/>
      </c>
      <c r="C492" s="31" t="inlineStr">
        <is>
          <t>Cambridge City</t>
        </is>
      </c>
      <c r="D492" s="66" t="n">
        <v>264.313894631782</v>
      </c>
      <c r="E492" s="66" t="n">
        <v>14</v>
      </c>
      <c r="F492" s="66" t="n">
        <v>2252.19780304213</v>
      </c>
      <c r="G492" s="33" t="n">
        <v>418</v>
      </c>
      <c r="H492" s="32" t="n">
        <v>113.23</v>
      </c>
      <c r="I492" s="34" t="n">
        <v>529</v>
      </c>
      <c r="J492" s="34" t="n">
        <v>299</v>
      </c>
      <c r="K492" s="68" t="n">
        <v>-0.177825277528787</v>
      </c>
      <c r="L492" s="34" t="inlineStr">
        <is>
          <t>C</t>
        </is>
      </c>
      <c r="M492" s="31" t="inlineStr">
        <is>
          <t>043695</t>
        </is>
      </c>
      <c r="N492" s="31" t="inlineStr">
        <is>
          <t>Guernsey</t>
        </is>
      </c>
      <c r="O492" s="31" t="inlineStr">
        <is>
          <t>Public District</t>
        </is>
      </c>
      <c r="P492" s="31" t="inlineStr">
        <is>
          <t>Open</t>
        </is>
      </c>
      <c r="Q492" s="36" t="n"/>
    </row>
    <row r="493">
      <c r="A493" s="30">
        <f>RANK(B493,$B$2:$B$551,1)</f>
        <v/>
      </c>
      <c r="B493" s="46">
        <f>AVERAGE(G493,I493,J493)</f>
        <v/>
      </c>
      <c r="C493" s="31" t="inlineStr">
        <is>
          <t>Seneca East Local</t>
        </is>
      </c>
      <c r="D493" s="66" t="n">
        <v>152.160630745659</v>
      </c>
      <c r="E493" s="66" t="n">
        <v>19</v>
      </c>
      <c r="F493" s="66" t="n">
        <v>1100.30923317078</v>
      </c>
      <c r="G493" s="33" t="n">
        <v>307</v>
      </c>
      <c r="H493" s="32" t="n">
        <v>114.38</v>
      </c>
      <c r="I493" s="34" t="n">
        <v>462</v>
      </c>
      <c r="J493" s="34" t="n">
        <v>479</v>
      </c>
      <c r="K493" s="68" t="n">
        <v>-1.64757090704858</v>
      </c>
      <c r="L493" s="34" t="inlineStr">
        <is>
          <t>D</t>
        </is>
      </c>
      <c r="M493" s="31" t="inlineStr">
        <is>
          <t>049684</t>
        </is>
      </c>
      <c r="N493" s="31" t="inlineStr">
        <is>
          <t>Seneca</t>
        </is>
      </c>
      <c r="O493" s="31" t="inlineStr">
        <is>
          <t>Public District</t>
        </is>
      </c>
      <c r="P493" s="31" t="inlineStr">
        <is>
          <t>Open</t>
        </is>
      </c>
      <c r="Q493" s="36" t="n"/>
    </row>
    <row r="494">
      <c r="A494" s="30">
        <f>RANK(B494,$B$2:$B$551,1)</f>
        <v/>
      </c>
      <c r="B494" s="46">
        <f>AVERAGE(G494,I494,J494)</f>
        <v/>
      </c>
      <c r="C494" s="31" t="inlineStr">
        <is>
          <t>Paulding Exempted Village</t>
        </is>
      </c>
      <c r="D494" s="66" t="n">
        <v>141.179346320346</v>
      </c>
      <c r="E494" s="66" t="n">
        <v>27.1553571428571</v>
      </c>
      <c r="F494" s="66" t="n">
        <v>1516.55439608722</v>
      </c>
      <c r="G494" s="33" t="n">
        <v>414</v>
      </c>
      <c r="H494" s="32" t="n">
        <v>115.07</v>
      </c>
      <c r="I494" s="34" t="n">
        <v>390</v>
      </c>
      <c r="J494" s="34" t="n">
        <v>444</v>
      </c>
      <c r="K494" s="68" t="n">
        <v>-1.25748759723158</v>
      </c>
      <c r="L494" s="34" t="inlineStr">
        <is>
          <t>D</t>
        </is>
      </c>
      <c r="M494" s="31" t="inlineStr">
        <is>
          <t>045575</t>
        </is>
      </c>
      <c r="N494" s="31" t="inlineStr">
        <is>
          <t>Paulding</t>
        </is>
      </c>
      <c r="O494" s="31" t="inlineStr">
        <is>
          <t>Public District</t>
        </is>
      </c>
      <c r="P494" s="31" t="inlineStr">
        <is>
          <t>Open</t>
        </is>
      </c>
      <c r="Q494" s="36" t="n"/>
    </row>
    <row r="495">
      <c r="A495" s="30">
        <f>RANK(B495,$B$2:$B$551,1)</f>
        <v/>
      </c>
      <c r="B495" s="46">
        <f>AVERAGE(G495,I495,J495)</f>
        <v/>
      </c>
      <c r="C495" s="31" t="inlineStr">
        <is>
          <t>[Person_84]</t>
        </is>
      </c>
      <c r="D495" s="66" t="n">
        <v>96.21488888888889</v>
      </c>
      <c r="E495" s="66" t="n">
        <v>16.6222222222222</v>
      </c>
      <c r="F495" s="66" t="n">
        <v>1255.40694802867</v>
      </c>
      <c r="G495" s="33" t="n">
        <v>489</v>
      </c>
      <c r="H495" s="32" t="n">
        <v>112.83</v>
      </c>
      <c r="I495" s="34" t="n">
        <v>546</v>
      </c>
      <c r="J495" s="34" t="n">
        <v>214</v>
      </c>
      <c r="K495" s="68" t="n">
        <v>0.331863247863248</v>
      </c>
      <c r="L495" s="34" t="inlineStr">
        <is>
          <t>C</t>
        </is>
      </c>
      <c r="M495" s="31" t="inlineStr">
        <is>
          <t>049502</t>
        </is>
      </c>
      <c r="N495" s="31" t="inlineStr">
        <is>
          <t>[Person_51]</t>
        </is>
      </c>
      <c r="O495" s="31" t="inlineStr">
        <is>
          <t>Public District</t>
        </is>
      </c>
      <c r="P495" s="31" t="inlineStr">
        <is>
          <t>Open</t>
        </is>
      </c>
      <c r="Q495" s="36" t="n"/>
    </row>
    <row r="496">
      <c r="A496" s="30">
        <f>RANK(B496,$B$2:$B$551,1)</f>
        <v/>
      </c>
      <c r="B496" s="46">
        <f>AVERAGE(G496,I496,J496)</f>
        <v/>
      </c>
      <c r="C496" s="31" t="inlineStr">
        <is>
          <t>West Holmes Local</t>
        </is>
      </c>
      <c r="D496" s="66" t="n">
        <v>396.744944419742</v>
      </c>
      <c r="E496" s="66" t="n">
        <v>0</v>
      </c>
      <c r="F496" s="66" t="n">
        <v>2477.29551584548</v>
      </c>
      <c r="G496" s="33" t="n">
        <v>342</v>
      </c>
      <c r="H496" s="32" t="n">
        <v>114.95</v>
      </c>
      <c r="I496" s="34" t="n">
        <v>409</v>
      </c>
      <c r="J496" s="34" t="n">
        <v>501</v>
      </c>
      <c r="K496" s="68" t="n">
        <v>-1.99823222925195</v>
      </c>
      <c r="L496" s="34" t="inlineStr">
        <is>
          <t>D</t>
        </is>
      </c>
      <c r="M496" s="31" t="inlineStr">
        <is>
          <t>047696</t>
        </is>
      </c>
      <c r="N496" s="31" t="inlineStr">
        <is>
          <t>[Person_23]</t>
        </is>
      </c>
      <c r="O496" s="31" t="inlineStr">
        <is>
          <t>Public District</t>
        </is>
      </c>
      <c r="P496" s="31" t="inlineStr">
        <is>
          <t>Open</t>
        </is>
      </c>
      <c r="Q496" s="36" t="n"/>
    </row>
    <row r="497">
      <c r="A497" s="30">
        <f>RANK(B497,$B$2:$B$551,1)</f>
        <v/>
      </c>
      <c r="B497" s="46">
        <f>AVERAGE(G497,I497,J497)</f>
        <v/>
      </c>
      <c r="C497" s="31" t="inlineStr">
        <is>
          <t>Symmes Valley Local</t>
        </is>
      </c>
      <c r="D497" s="66" t="n">
        <v>73.75418027828189</v>
      </c>
      <c r="E497" s="66" t="n">
        <v>0</v>
      </c>
      <c r="F497" s="66" t="n">
        <v>793.524904214559</v>
      </c>
      <c r="G497" s="33" t="n">
        <v>514</v>
      </c>
      <c r="H497" s="32" t="n">
        <v>114.62</v>
      </c>
      <c r="I497" s="34" t="n">
        <v>445</v>
      </c>
      <c r="J497" s="34" t="n">
        <v>293</v>
      </c>
      <c r="K497" s="68" t="n">
        <v>-0.122232498988381</v>
      </c>
      <c r="L497" s="34" t="inlineStr">
        <is>
          <t>C</t>
        </is>
      </c>
      <c r="M497" s="31" t="inlineStr">
        <is>
          <t>047969</t>
        </is>
      </c>
      <c r="N497" s="31" t="inlineStr">
        <is>
          <t>[Person_12]</t>
        </is>
      </c>
      <c r="O497" s="31" t="inlineStr">
        <is>
          <t>Public District</t>
        </is>
      </c>
      <c r="P497" s="31" t="inlineStr">
        <is>
          <t>Open</t>
        </is>
      </c>
      <c r="Q497" s="36" t="n"/>
    </row>
    <row r="498">
      <c r="A498" s="30">
        <f>RANK(B498,$B$2:$B$551,1)</f>
        <v/>
      </c>
      <c r="B498" s="46">
        <f>AVERAGE(G498,I498,J498)</f>
        <v/>
      </c>
      <c r="C498" s="31" t="inlineStr">
        <is>
          <t>Whitehall City</t>
        </is>
      </c>
      <c r="D498" s="66" t="n">
        <v>157.191137684989</v>
      </c>
      <c r="E498" s="66" t="n">
        <v>104.962784090909</v>
      </c>
      <c r="F498" s="66" t="n">
        <v>2953.72841646714</v>
      </c>
      <c r="G498" s="33" t="n">
        <v>423</v>
      </c>
      <c r="H498" s="32" t="n">
        <v>114</v>
      </c>
      <c r="I498" s="34" t="n">
        <v>489</v>
      </c>
      <c r="J498" s="34" t="n">
        <v>348</v>
      </c>
      <c r="K498" s="68" t="n">
        <v>-0.519481224224007</v>
      </c>
      <c r="L498" s="34" t="inlineStr">
        <is>
          <t>C</t>
        </is>
      </c>
      <c r="M498" s="31" t="inlineStr">
        <is>
          <t>045070</t>
        </is>
      </c>
      <c r="N498" s="31" t="inlineStr">
        <is>
          <t>Franklin</t>
        </is>
      </c>
      <c r="O498" s="31" t="inlineStr">
        <is>
          <t>Public District</t>
        </is>
      </c>
      <c r="P498" s="31" t="inlineStr">
        <is>
          <t>Open</t>
        </is>
      </c>
      <c r="Q498" s="36" t="n"/>
    </row>
    <row r="499">
      <c r="A499" s="30">
        <f>RANK(B499,$B$2:$B$551,1)</f>
        <v/>
      </c>
      <c r="B499" s="46">
        <f>AVERAGE(G499,I499,J499)</f>
        <v/>
      </c>
      <c r="C499" s="31" t="inlineStr">
        <is>
          <t>Portsmouth City</t>
        </is>
      </c>
      <c r="D499" s="66" t="n">
        <v>180.789661422709</v>
      </c>
      <c r="E499" s="66" t="n">
        <v>42.5523255813954</v>
      </c>
      <c r="F499" s="66" t="n">
        <v>1879.6502887434</v>
      </c>
      <c r="G499" s="33" t="n">
        <v>383</v>
      </c>
      <c r="H499" s="32" t="n">
        <v>113.47</v>
      </c>
      <c r="I499" s="34" t="n">
        <v>521</v>
      </c>
      <c r="J499" s="34" t="n">
        <v>364</v>
      </c>
      <c r="K499" s="68" t="n">
        <v>-0.733273056057866</v>
      </c>
      <c r="L499" s="34" t="inlineStr">
        <is>
          <t>C</t>
        </is>
      </c>
      <c r="M499" s="31" t="inlineStr">
        <is>
          <t>044669</t>
        </is>
      </c>
      <c r="N499" s="31" t="inlineStr">
        <is>
          <t>Scioto</t>
        </is>
      </c>
      <c r="O499" s="31" t="inlineStr">
        <is>
          <t>Public District</t>
        </is>
      </c>
      <c r="P499" s="31" t="inlineStr">
        <is>
          <t>Open</t>
        </is>
      </c>
      <c r="Q499" s="36" t="n"/>
    </row>
    <row r="500">
      <c r="A500" s="30">
        <f>RANK(B500,$B$2:$B$551,1)</f>
        <v/>
      </c>
      <c r="B500" s="46">
        <f>AVERAGE(G500,I500,J500)</f>
        <v/>
      </c>
      <c r="C500" s="31" t="inlineStr">
        <is>
          <t>Bridgeport Exempted Village</t>
        </is>
      </c>
      <c r="D500" s="66" t="n">
        <v>108.881764705882</v>
      </c>
      <c r="E500" s="66" t="n">
        <v>28.6764705882353</v>
      </c>
      <c r="F500" s="66" t="n">
        <v>779.405095676825</v>
      </c>
      <c r="G500" s="33" t="n">
        <v>230</v>
      </c>
      <c r="H500" s="32" t="n">
        <v>110.83</v>
      </c>
      <c r="I500" s="34" t="n">
        <v>582</v>
      </c>
      <c r="J500" s="34" t="n">
        <v>457</v>
      </c>
      <c r="K500" s="68" t="n">
        <v>-1.37433552656035</v>
      </c>
      <c r="L500" s="34" t="inlineStr">
        <is>
          <t>D</t>
        </is>
      </c>
      <c r="M500" s="31" t="inlineStr">
        <is>
          <t>045237</t>
        </is>
      </c>
      <c r="N500" s="31" t="inlineStr">
        <is>
          <t>Belmont</t>
        </is>
      </c>
      <c r="O500" s="31" t="inlineStr">
        <is>
          <t>Public District</t>
        </is>
      </c>
      <c r="P500" s="31" t="inlineStr">
        <is>
          <t>Open</t>
        </is>
      </c>
      <c r="Q500" s="36" t="n"/>
    </row>
    <row r="501">
      <c r="A501" s="30">
        <f>RANK(B501,$B$2:$B$551,1)</f>
        <v/>
      </c>
      <c r="B501" s="46">
        <f>AVERAGE(G501,I501,J501)</f>
        <v/>
      </c>
      <c r="C501" s="31" t="inlineStr">
        <is>
          <t>Coventry Local</t>
        </is>
      </c>
      <c r="D501" s="66" t="n">
        <v>101.825842696629</v>
      </c>
      <c r="E501" s="66" t="n">
        <v>21.7640449438202</v>
      </c>
      <c r="F501" s="66" t="n">
        <v>2273.80747191011</v>
      </c>
      <c r="G501" s="33" t="n">
        <v>562</v>
      </c>
      <c r="H501" s="32" t="n">
        <v>116.5</v>
      </c>
      <c r="I501" s="34" t="n">
        <v>169</v>
      </c>
      <c r="J501" s="34" t="n">
        <v>543</v>
      </c>
      <c r="K501" s="68" t="n">
        <v>-3.34724362774155</v>
      </c>
      <c r="L501" s="34" t="inlineStr">
        <is>
          <t>F</t>
        </is>
      </c>
      <c r="M501" s="31" t="inlineStr">
        <is>
          <t>049999</t>
        </is>
      </c>
      <c r="N501" s="31" t="inlineStr">
        <is>
          <t>Summit</t>
        </is>
      </c>
      <c r="O501" s="31" t="inlineStr">
        <is>
          <t>Public District</t>
        </is>
      </c>
      <c r="P501" s="31" t="inlineStr">
        <is>
          <t>Open</t>
        </is>
      </c>
      <c r="Q501" s="36" t="n"/>
    </row>
    <row r="502">
      <c r="A502" s="30">
        <f>RANK(B502,$B$2:$B$551,1)</f>
        <v/>
      </c>
      <c r="B502" s="46">
        <f>AVERAGE(G502,I502,J502)</f>
        <v/>
      </c>
      <c r="C502" s="31" t="inlineStr">
        <is>
          <t>Elyria City</t>
        </is>
      </c>
      <c r="D502" s="66" t="n">
        <v>759.203409090909</v>
      </c>
      <c r="E502" s="66" t="n">
        <v>261.907670454546</v>
      </c>
      <c r="F502" s="66" t="n">
        <v>6443.88386363637</v>
      </c>
      <c r="G502" s="33" t="n">
        <v>249</v>
      </c>
      <c r="H502" s="32" t="n">
        <v>114.15</v>
      </c>
      <c r="I502" s="34" t="n">
        <v>481</v>
      </c>
      <c r="J502" s="34" t="n">
        <v>548</v>
      </c>
      <c r="K502" s="68" t="n">
        <v>-4.78863597467055</v>
      </c>
      <c r="L502" s="34" t="inlineStr">
        <is>
          <t>F</t>
        </is>
      </c>
      <c r="M502" s="31" t="inlineStr">
        <is>
          <t>043943</t>
        </is>
      </c>
      <c r="N502" s="31" t="inlineStr">
        <is>
          <t>Lorain</t>
        </is>
      </c>
      <c r="O502" s="31" t="inlineStr">
        <is>
          <t>Public District</t>
        </is>
      </c>
      <c r="P502" s="31" t="inlineStr">
        <is>
          <t>Open</t>
        </is>
      </c>
      <c r="Q502" s="36" t="n"/>
    </row>
    <row r="503">
      <c r="A503" s="30">
        <f>RANK(B503,$B$2:$B$551,1)</f>
        <v/>
      </c>
      <c r="B503" s="46">
        <f>AVERAGE(G503,I503,J503)</f>
        <v/>
      </c>
      <c r="C503" s="31" t="inlineStr">
        <is>
          <t>Kenton City</t>
        </is>
      </c>
      <c r="D503" s="66" t="n">
        <v>141.530663253509</v>
      </c>
      <c r="E503" s="66" t="n">
        <v>0</v>
      </c>
      <c r="F503" s="66" t="n">
        <v>1912.36631345995</v>
      </c>
      <c r="G503" s="33" t="n">
        <v>545</v>
      </c>
      <c r="H503" s="32" t="n">
        <v>116.08</v>
      </c>
      <c r="I503" s="34" t="n">
        <v>242</v>
      </c>
      <c r="J503" s="34" t="n">
        <v>491</v>
      </c>
      <c r="K503" s="68" t="n">
        <v>-1.79991031836979</v>
      </c>
      <c r="L503" s="34" t="inlineStr">
        <is>
          <t>D</t>
        </is>
      </c>
      <c r="M503" s="31" t="inlineStr">
        <is>
          <t>044172</t>
        </is>
      </c>
      <c r="N503" s="31" t="inlineStr">
        <is>
          <t>Hardin</t>
        </is>
      </c>
      <c r="O503" s="31" t="inlineStr">
        <is>
          <t>Public District</t>
        </is>
      </c>
      <c r="P503" s="31" t="inlineStr">
        <is>
          <t>Open</t>
        </is>
      </c>
      <c r="Q503" s="36" t="n"/>
    </row>
    <row r="504">
      <c r="A504" s="30">
        <f>RANK(B504,$B$2:$B$551,1)</f>
        <v/>
      </c>
      <c r="B504" s="46">
        <f>AVERAGE(G504,I504,J504)</f>
        <v/>
      </c>
      <c r="C504" s="31" t="inlineStr">
        <is>
          <t>Ashtabula Area City</t>
        </is>
      </c>
      <c r="D504" s="66" t="n">
        <v>213.549225718194</v>
      </c>
      <c r="E504" s="66" t="n">
        <v>59.6627906976744</v>
      </c>
      <c r="F504" s="66" t="n">
        <v>3623.86829548564</v>
      </c>
      <c r="G504" s="33" t="n">
        <v>510</v>
      </c>
      <c r="H504" s="32" t="n">
        <v>114.89</v>
      </c>
      <c r="I504" s="34" t="n">
        <v>420</v>
      </c>
      <c r="J504" s="34" t="n">
        <v>356</v>
      </c>
      <c r="K504" s="68" t="n">
        <v>-0.642036905044745</v>
      </c>
      <c r="L504" s="34" t="inlineStr">
        <is>
          <t>C</t>
        </is>
      </c>
      <c r="M504" s="31" t="inlineStr">
        <is>
          <t>043513</t>
        </is>
      </c>
      <c r="N504" s="31" t="inlineStr">
        <is>
          <t>Ashtabula</t>
        </is>
      </c>
      <c r="O504" s="31" t="inlineStr">
        <is>
          <t>Public District</t>
        </is>
      </c>
      <c r="P504" s="31" t="inlineStr">
        <is>
          <t>Open</t>
        </is>
      </c>
      <c r="Q504" s="36" t="n"/>
    </row>
    <row r="505">
      <c r="A505" s="30">
        <f>RANK(B505,$B$2:$B$551,1)</f>
        <v/>
      </c>
      <c r="B505" s="46">
        <f>AVERAGE(G505,I505,J505)</f>
        <v/>
      </c>
      <c r="C505" s="31" t="inlineStr">
        <is>
          <t>[Person_85]</t>
        </is>
      </c>
      <c r="D505" s="66" t="n">
        <v>105.493526011561</v>
      </c>
      <c r="E505" s="66" t="n">
        <v>0</v>
      </c>
      <c r="F505" s="66" t="n">
        <v>541.442752629674</v>
      </c>
      <c r="G505" s="33" t="n">
        <v>269</v>
      </c>
      <c r="H505" s="32" t="n">
        <v>113.72</v>
      </c>
      <c r="I505" s="34" t="n">
        <v>506</v>
      </c>
      <c r="J505" s="34" t="n">
        <v>512</v>
      </c>
      <c r="K505" s="68" t="n">
        <v>-2.26406109613657</v>
      </c>
      <c r="L505" s="34" t="inlineStr">
        <is>
          <t>F</t>
        </is>
      </c>
      <c r="M505" s="31" t="inlineStr">
        <is>
          <t>047258</t>
        </is>
      </c>
      <c r="N505" s="31" t="inlineStr">
        <is>
          <t>Greene</t>
        </is>
      </c>
      <c r="O505" s="31" t="inlineStr">
        <is>
          <t>Public District</t>
        </is>
      </c>
      <c r="P505" s="31" t="inlineStr">
        <is>
          <t>Open</t>
        </is>
      </c>
      <c r="Q505" s="36" t="n"/>
    </row>
    <row r="506">
      <c r="A506" s="30">
        <f>RANK(B506,$B$2:$B$551,1)</f>
        <v/>
      </c>
      <c r="B506" s="46">
        <f>AVERAGE(G506,I506,J506)</f>
        <v/>
      </c>
      <c r="C506" s="31" t="inlineStr">
        <is>
          <t>Frontier Local</t>
        </is>
      </c>
      <c r="D506" s="66" t="n">
        <v>67</v>
      </c>
      <c r="E506" s="66" t="n">
        <v>35.9719101123596</v>
      </c>
      <c r="F506" s="66" t="n">
        <v>696.558988764045</v>
      </c>
      <c r="G506" s="33" t="n">
        <v>245</v>
      </c>
      <c r="H506" s="32" t="n">
        <v>111.73</v>
      </c>
      <c r="I506" s="34" t="n">
        <v>570</v>
      </c>
      <c r="J506" s="34" t="n">
        <v>477</v>
      </c>
      <c r="K506" s="68" t="n">
        <v>-1.61843463147032</v>
      </c>
      <c r="L506" s="34" t="inlineStr">
        <is>
          <t>D</t>
        </is>
      </c>
      <c r="M506" s="31" t="inlineStr">
        <is>
          <t>050492</t>
        </is>
      </c>
      <c r="N506" s="31" t="inlineStr">
        <is>
          <t>Washington</t>
        </is>
      </c>
      <c r="O506" s="31" t="inlineStr">
        <is>
          <t>Public District</t>
        </is>
      </c>
      <c r="P506" s="31" t="inlineStr">
        <is>
          <t>Open</t>
        </is>
      </c>
      <c r="Q506" s="36" t="n"/>
    </row>
    <row r="507">
      <c r="A507" s="30">
        <f>RANK(B507,$B$2:$B$551,1)</f>
        <v/>
      </c>
      <c r="B507" s="46">
        <f>AVERAGE(G507,I507,J507)</f>
        <v/>
      </c>
      <c r="C507" s="31" t="inlineStr">
        <is>
          <t>Southeastern Local</t>
        </is>
      </c>
      <c r="D507" s="66" t="n">
        <v>33.5</v>
      </c>
      <c r="E507" s="66" t="n">
        <v>0</v>
      </c>
      <c r="F507" s="66" t="n">
        <v>727.337724957555</v>
      </c>
      <c r="G507" s="33" t="n">
        <v>584</v>
      </c>
      <c r="H507" s="32" t="n">
        <v>115.16</v>
      </c>
      <c r="I507" s="34" t="n">
        <v>382</v>
      </c>
      <c r="J507" s="34" t="n">
        <v>329</v>
      </c>
      <c r="K507" s="68" t="n">
        <v>-0.386556573345375</v>
      </c>
      <c r="L507" s="34" t="inlineStr">
        <is>
          <t>C</t>
        </is>
      </c>
      <c r="M507" s="31" t="inlineStr">
        <is>
          <t>046276</t>
        </is>
      </c>
      <c r="N507" s="31" t="inlineStr">
        <is>
          <t>[Person_30]</t>
        </is>
      </c>
      <c r="O507" s="31" t="inlineStr">
        <is>
          <t>Public District</t>
        </is>
      </c>
      <c r="P507" s="31" t="inlineStr">
        <is>
          <t>Open</t>
        </is>
      </c>
      <c r="Q507" s="36" t="n"/>
    </row>
    <row r="508">
      <c r="A508" s="30">
        <f>RANK(B508,$B$2:$B$551,1)</f>
        <v/>
      </c>
      <c r="B508" s="46">
        <f>AVERAGE(G508,I508,J508)</f>
        <v/>
      </c>
      <c r="C508" s="31" t="inlineStr">
        <is>
          <t>Northwood Local</t>
        </is>
      </c>
      <c r="D508" s="66" t="n">
        <v>95.91207865168541</v>
      </c>
      <c r="E508" s="66" t="n">
        <v>13.6067415730337</v>
      </c>
      <c r="F508" s="66" t="n">
        <v>1018.50334360275</v>
      </c>
      <c r="G508" s="33" t="n">
        <v>444</v>
      </c>
      <c r="H508" s="32" t="n">
        <v>115.26</v>
      </c>
      <c r="I508" s="34" t="n">
        <v>361</v>
      </c>
      <c r="J508" s="34" t="n">
        <v>509</v>
      </c>
      <c r="K508" s="68" t="n">
        <v>-2.22315609530254</v>
      </c>
      <c r="L508" s="34" t="inlineStr">
        <is>
          <t>F</t>
        </is>
      </c>
      <c r="M508" s="31" t="inlineStr">
        <is>
          <t>050716</t>
        </is>
      </c>
      <c r="N508" s="31" t="inlineStr">
        <is>
          <t>Wood</t>
        </is>
      </c>
      <c r="O508" s="31" t="inlineStr">
        <is>
          <t>Public District</t>
        </is>
      </c>
      <c r="P508" s="31" t="inlineStr">
        <is>
          <t>Open</t>
        </is>
      </c>
      <c r="Q508" s="36" t="n"/>
    </row>
    <row r="509">
      <c r="A509" s="30">
        <f>RANK(B509,$B$2:$B$551,1)</f>
        <v/>
      </c>
      <c r="B509" s="46">
        <f>AVERAGE(G509,I509,J509)</f>
        <v/>
      </c>
      <c r="C509" s="31" t="inlineStr">
        <is>
          <t>Black River Local</t>
        </is>
      </c>
      <c r="D509" s="66" t="n">
        <v>171.238315252486</v>
      </c>
      <c r="E509" s="66" t="n">
        <v>0</v>
      </c>
      <c r="F509" s="66" t="n">
        <v>1294.58265816129</v>
      </c>
      <c r="G509" s="33" t="n">
        <v>408</v>
      </c>
      <c r="H509" s="32" t="n">
        <v>115.28</v>
      </c>
      <c r="I509" s="34" t="n">
        <v>360</v>
      </c>
      <c r="J509" s="34" t="n">
        <v>547</v>
      </c>
      <c r="K509" s="68" t="n">
        <v>-3.65131336914134</v>
      </c>
      <c r="L509" s="34" t="inlineStr">
        <is>
          <t>F</t>
        </is>
      </c>
      <c r="M509" s="31" t="inlineStr">
        <is>
          <t>048462</t>
        </is>
      </c>
      <c r="N509" s="31" t="inlineStr">
        <is>
          <t>Medina</t>
        </is>
      </c>
      <c r="O509" s="31" t="inlineStr">
        <is>
          <t>Public District</t>
        </is>
      </c>
      <c r="P509" s="31" t="inlineStr">
        <is>
          <t>Open</t>
        </is>
      </c>
      <c r="Q509" s="36" t="n"/>
    </row>
    <row r="510">
      <c r="A510" s="30">
        <f>RANK(B510,$B$2:$B$551,1)</f>
        <v/>
      </c>
      <c r="B510" s="46">
        <f>AVERAGE(G510,I510,J510)</f>
        <v/>
      </c>
      <c r="C510" s="31" t="inlineStr">
        <is>
          <t>Crooksville Exempted Village</t>
        </is>
      </c>
      <c r="D510" s="66" t="n">
        <v>126.135294117647</v>
      </c>
      <c r="E510" s="66" t="n">
        <v>0</v>
      </c>
      <c r="F510" s="66" t="n">
        <v>1086.00850490196</v>
      </c>
      <c r="G510" s="33" t="n">
        <v>460</v>
      </c>
      <c r="H510" s="32" t="n">
        <v>111.81</v>
      </c>
      <c r="I510" s="34" t="n">
        <v>569</v>
      </c>
      <c r="J510" s="34" t="n">
        <v>286</v>
      </c>
      <c r="K510" s="68" t="n">
        <v>-0.0808586417673389</v>
      </c>
      <c r="L510" s="34" t="inlineStr">
        <is>
          <t>C</t>
        </is>
      </c>
      <c r="M510" s="31" t="inlineStr">
        <is>
          <t>045351</t>
        </is>
      </c>
      <c r="N510" s="31" t="inlineStr">
        <is>
          <t>[Person_46]</t>
        </is>
      </c>
      <c r="O510" s="31" t="inlineStr">
        <is>
          <t>Public District</t>
        </is>
      </c>
      <c r="P510" s="31" t="inlineStr">
        <is>
          <t>Open</t>
        </is>
      </c>
      <c r="Q510" s="36" t="n"/>
    </row>
    <row r="511">
      <c r="A511" s="30">
        <f>RANK(B511,$B$2:$B$551,1)</f>
        <v/>
      </c>
      <c r="B511" s="46">
        <f>AVERAGE(G511,I511,J511)</f>
        <v/>
      </c>
      <c r="C511" s="31" t="inlineStr">
        <is>
          <t>North College Hill City</t>
        </is>
      </c>
      <c r="D511" s="66" t="n">
        <v>58.5153842696629</v>
      </c>
      <c r="E511" s="66" t="n">
        <v>35.7865168539326</v>
      </c>
      <c r="F511" s="66" t="n">
        <v>1675.56942310361</v>
      </c>
      <c r="G511" s="33" t="n">
        <v>538</v>
      </c>
      <c r="H511" s="32" t="n">
        <v>113.43</v>
      </c>
      <c r="I511" s="34" t="n">
        <v>523</v>
      </c>
      <c r="J511" s="34" t="n">
        <v>254</v>
      </c>
      <c r="K511" s="68" t="n">
        <v>0.115532794587484</v>
      </c>
      <c r="L511" s="34" t="inlineStr">
        <is>
          <t>C</t>
        </is>
      </c>
      <c r="M511" s="31" t="inlineStr">
        <is>
          <t>044511</t>
        </is>
      </c>
      <c r="N511" s="31" t="inlineStr">
        <is>
          <t>[Person_2]</t>
        </is>
      </c>
      <c r="O511" s="31" t="inlineStr">
        <is>
          <t>Public District</t>
        </is>
      </c>
      <c r="P511" s="31" t="inlineStr">
        <is>
          <t>Open</t>
        </is>
      </c>
      <c r="Q511" s="36" t="n"/>
    </row>
    <row r="512">
      <c r="A512" s="30">
        <f>RANK(B512,$B$2:$B$551,1)</f>
        <v/>
      </c>
      <c r="B512" s="46">
        <f>AVERAGE(G512,I512,J512)</f>
        <v/>
      </c>
      <c r="C512" s="31" t="inlineStr">
        <is>
          <t>Zane Trace Local</t>
        </is>
      </c>
      <c r="D512" s="66" t="n">
        <v>110.845480972516</v>
      </c>
      <c r="E512" s="66" t="n">
        <v>1</v>
      </c>
      <c r="F512" s="66" t="n">
        <v>1571.33776853304</v>
      </c>
      <c r="G512" s="33" t="n">
        <v>551</v>
      </c>
      <c r="H512" s="32" t="n">
        <v>114.66</v>
      </c>
      <c r="I512" s="34" t="n">
        <v>441</v>
      </c>
      <c r="J512" s="34" t="n">
        <v>327</v>
      </c>
      <c r="K512" s="68" t="n">
        <v>-0.349202107352829</v>
      </c>
      <c r="L512" s="34" t="inlineStr">
        <is>
          <t>C</t>
        </is>
      </c>
      <c r="M512" s="31" t="inlineStr">
        <is>
          <t>049544</t>
        </is>
      </c>
      <c r="N512" s="31" t="inlineStr">
        <is>
          <t>[Person_51]</t>
        </is>
      </c>
      <c r="O512" s="31" t="inlineStr">
        <is>
          <t>Public District</t>
        </is>
      </c>
      <c r="P512" s="31" t="inlineStr">
        <is>
          <t>Open</t>
        </is>
      </c>
      <c r="Q512" s="36" t="n"/>
    </row>
    <row r="513">
      <c r="A513" s="30">
        <f>RANK(B513,$B$2:$B$551,1)</f>
        <v/>
      </c>
      <c r="B513" s="46">
        <f>AVERAGE(G513,I513,J513)</f>
        <v/>
      </c>
      <c r="C513" s="31" t="inlineStr">
        <is>
          <t>Southern Local</t>
        </is>
      </c>
      <c r="D513" s="66" t="n">
        <v>74.9190751445087</v>
      </c>
      <c r="E513" s="66" t="n">
        <v>33.6820809248555</v>
      </c>
      <c r="F513" s="66" t="n">
        <v>851.452088383367</v>
      </c>
      <c r="G513" s="33" t="n">
        <v>311</v>
      </c>
      <c r="H513" s="32" t="n">
        <v>112.95</v>
      </c>
      <c r="I513" s="34" t="n">
        <v>542</v>
      </c>
      <c r="J513" s="34" t="n">
        <v>474</v>
      </c>
      <c r="K513" s="68" t="n">
        <v>-1.60542666590663</v>
      </c>
      <c r="L513" s="34" t="inlineStr">
        <is>
          <t>D</t>
        </is>
      </c>
      <c r="M513" s="31" t="inlineStr">
        <is>
          <t>046441</t>
        </is>
      </c>
      <c r="N513" s="31" t="inlineStr">
        <is>
          <t>[Person_27]</t>
        </is>
      </c>
      <c r="O513" s="31" t="inlineStr">
        <is>
          <t>Public District</t>
        </is>
      </c>
      <c r="P513" s="31" t="inlineStr">
        <is>
          <t>Open</t>
        </is>
      </c>
      <c r="Q513" s="36" t="n"/>
    </row>
    <row r="514">
      <c r="A514" s="30">
        <f>RANK(B514,$B$2:$B$551,1)</f>
        <v/>
      </c>
      <c r="B514" s="46">
        <f>AVERAGE(G514,I514,J514)</f>
        <v/>
      </c>
      <c r="C514" s="31" t="inlineStr">
        <is>
          <t>Colonel [Person_86]</t>
        </is>
      </c>
      <c r="D514" s="66" t="n">
        <v>126.817768336315</v>
      </c>
      <c r="E514" s="66" t="n">
        <v>0</v>
      </c>
      <c r="F514" s="66" t="n">
        <v>891.615830163857</v>
      </c>
      <c r="G514" s="33" t="n">
        <v>388</v>
      </c>
      <c r="H514" s="32" t="n">
        <v>111.68</v>
      </c>
      <c r="I514" s="34" t="n">
        <v>573</v>
      </c>
      <c r="J514" s="34" t="n">
        <v>366</v>
      </c>
      <c r="K514" s="68" t="n">
        <v>-0.760946493285014</v>
      </c>
      <c r="L514" s="34" t="inlineStr">
        <is>
          <t>C</t>
        </is>
      </c>
      <c r="M514" s="31" t="inlineStr">
        <is>
          <t>046516</t>
        </is>
      </c>
      <c r="N514" s="31" t="inlineStr">
        <is>
          <t>Crawford</t>
        </is>
      </c>
      <c r="O514" s="31" t="inlineStr">
        <is>
          <t>Public District</t>
        </is>
      </c>
      <c r="P514" s="31" t="inlineStr">
        <is>
          <t>Open</t>
        </is>
      </c>
      <c r="Q514" s="36" t="n"/>
    </row>
    <row r="515">
      <c r="A515" s="30">
        <f>RANK(B515,$B$2:$B$551,1)</f>
        <v/>
      </c>
      <c r="B515" s="46">
        <f>AVERAGE(G515,I515,J515)</f>
        <v/>
      </c>
      <c r="C515" s="31" t="inlineStr">
        <is>
          <t>Mohawk Local</t>
        </is>
      </c>
      <c r="D515" s="66" t="n">
        <v>91.33714285714289</v>
      </c>
      <c r="E515" s="66" t="n">
        <v>10</v>
      </c>
      <c r="F515" s="66" t="n">
        <v>952.24683982684</v>
      </c>
      <c r="G515" s="33" t="n">
        <v>451</v>
      </c>
      <c r="H515" s="32" t="n">
        <v>113.64</v>
      </c>
      <c r="I515" s="34" t="n">
        <v>509</v>
      </c>
      <c r="J515" s="34" t="n">
        <v>370</v>
      </c>
      <c r="K515" s="68" t="n">
        <v>-0.8076593005792748</v>
      </c>
      <c r="L515" s="34" t="inlineStr">
        <is>
          <t>C</t>
        </is>
      </c>
      <c r="M515" s="31" t="inlineStr">
        <is>
          <t>050740</t>
        </is>
      </c>
      <c r="N515" s="31" t="inlineStr">
        <is>
          <t>Wyandot</t>
        </is>
      </c>
      <c r="O515" s="31" t="inlineStr">
        <is>
          <t>Public District</t>
        </is>
      </c>
      <c r="P515" s="31" t="inlineStr">
        <is>
          <t>Open</t>
        </is>
      </c>
      <c r="Q515" s="36" t="n"/>
    </row>
    <row r="516">
      <c r="A516" s="30">
        <f>RANK(B516,$B$2:$B$551,1)</f>
        <v/>
      </c>
      <c r="B516" s="46">
        <f>AVERAGE(G516,I516,J516)</f>
        <v/>
      </c>
      <c r="C516" s="31" t="inlineStr">
        <is>
          <t>[Person_87]</t>
        </is>
      </c>
      <c r="D516" s="66" t="n">
        <v>152.650280732652</v>
      </c>
      <c r="E516" s="66" t="n">
        <v>0</v>
      </c>
      <c r="F516" s="66" t="n">
        <v>2229.92419475748</v>
      </c>
      <c r="G516" s="33" t="n">
        <v>555</v>
      </c>
      <c r="H516" s="32" t="n">
        <v>115.35</v>
      </c>
      <c r="I516" s="34" t="n">
        <v>348</v>
      </c>
      <c r="J516" s="34" t="n">
        <v>429</v>
      </c>
      <c r="K516" s="68" t="n">
        <v>-1.14569009602818</v>
      </c>
      <c r="L516" s="34" t="inlineStr">
        <is>
          <t>D</t>
        </is>
      </c>
      <c r="M516" s="31" t="inlineStr">
        <is>
          <t>046193</t>
        </is>
      </c>
      <c r="N516" s="31" t="inlineStr">
        <is>
          <t>Champaign</t>
        </is>
      </c>
      <c r="O516" s="31" t="inlineStr">
        <is>
          <t>Public District</t>
        </is>
      </c>
      <c r="P516" s="31" t="inlineStr">
        <is>
          <t>Open</t>
        </is>
      </c>
      <c r="Q516" s="36" t="n"/>
    </row>
    <row r="517">
      <c r="A517" s="30">
        <f>RANK(B517,$B$2:$B$551,1)</f>
        <v/>
      </c>
      <c r="B517" s="46">
        <f>AVERAGE(G517,I517,J517)</f>
        <v/>
      </c>
      <c r="C517" s="31" t="inlineStr">
        <is>
          <t>Clermont Northeastern Local</t>
        </is>
      </c>
      <c r="D517" s="66" t="n">
        <v>135.300213873245</v>
      </c>
      <c r="E517" s="66" t="n">
        <v>29.5207100591716</v>
      </c>
      <c r="F517" s="66" t="n">
        <v>1612.58275822759</v>
      </c>
      <c r="G517" s="33" t="n">
        <v>443</v>
      </c>
      <c r="H517" s="32" t="n">
        <v>114.33</v>
      </c>
      <c r="I517" s="34" t="n">
        <v>467</v>
      </c>
      <c r="J517" s="34" t="n">
        <v>426</v>
      </c>
      <c r="K517" s="68" t="n">
        <v>-1.13745044598612</v>
      </c>
      <c r="L517" s="34" t="inlineStr">
        <is>
          <t>D</t>
        </is>
      </c>
      <c r="M517" s="31" t="inlineStr">
        <is>
          <t>046326</t>
        </is>
      </c>
      <c r="N517" s="31" t="inlineStr">
        <is>
          <t>Clermont</t>
        </is>
      </c>
      <c r="O517" s="31" t="inlineStr">
        <is>
          <t>Public District</t>
        </is>
      </c>
      <c r="P517" s="31" t="inlineStr">
        <is>
          <t>Open</t>
        </is>
      </c>
      <c r="Q517" s="36" t="n"/>
    </row>
    <row r="518">
      <c r="A518" s="30">
        <f>RANK(B518,$B$2:$B$551,1)</f>
        <v/>
      </c>
      <c r="B518" s="46">
        <f>AVERAGE(G518,I518,J518)</f>
        <v/>
      </c>
      <c r="C518" s="31" t="inlineStr">
        <is>
          <t>Noble Local</t>
        </is>
      </c>
      <c r="D518" s="66" t="n">
        <v>94.1773767752715</v>
      </c>
      <c r="E518" s="66" t="n">
        <v>14.5714285714286</v>
      </c>
      <c r="F518" s="66" t="n">
        <v>943.2131419947719</v>
      </c>
      <c r="G518" s="33" t="n">
        <v>404</v>
      </c>
      <c r="H518" s="32" t="n">
        <v>112.22</v>
      </c>
      <c r="I518" s="34" t="n">
        <v>560</v>
      </c>
      <c r="J518" s="34" t="n">
        <v>378</v>
      </c>
      <c r="K518" s="68" t="n">
        <v>-0.859393261852736</v>
      </c>
      <c r="L518" s="34" t="inlineStr">
        <is>
          <t>C</t>
        </is>
      </c>
      <c r="M518" s="31" t="inlineStr">
        <is>
          <t>048900</t>
        </is>
      </c>
      <c r="N518" s="31" t="inlineStr">
        <is>
          <t>Noble</t>
        </is>
      </c>
      <c r="O518" s="31" t="inlineStr">
        <is>
          <t>Public District</t>
        </is>
      </c>
      <c r="P518" s="31" t="inlineStr">
        <is>
          <t>Open</t>
        </is>
      </c>
      <c r="Q518" s="36" t="n"/>
    </row>
    <row r="519">
      <c r="A519" s="30">
        <f>RANK(B519,$B$2:$B$551,1)</f>
        <v/>
      </c>
      <c r="B519" s="46">
        <f>AVERAGE(G519,I519,J519)</f>
        <v/>
      </c>
      <c r="C519" s="31" t="inlineStr">
        <is>
          <t>South Euclid-Lyndhurst City</t>
        </is>
      </c>
      <c r="D519" s="66" t="n">
        <v>349.249498797113</v>
      </c>
      <c r="E519" s="66" t="n">
        <v>66.7034883720932</v>
      </c>
      <c r="F519" s="66" t="n">
        <v>3896.84815423684</v>
      </c>
      <c r="G519" s="33" t="n">
        <v>435</v>
      </c>
      <c r="H519" s="32" t="n">
        <v>115.07</v>
      </c>
      <c r="I519" s="34" t="n">
        <v>390</v>
      </c>
      <c r="J519" s="34" t="n">
        <v>519</v>
      </c>
      <c r="K519" s="68" t="n">
        <v>-2.45697744060691</v>
      </c>
      <c r="L519" s="34" t="inlineStr">
        <is>
          <t>F</t>
        </is>
      </c>
      <c r="M519" s="31" t="inlineStr">
        <is>
          <t>044792</t>
        </is>
      </c>
      <c r="N519" s="31" t="inlineStr">
        <is>
          <t>Cuyahoga</t>
        </is>
      </c>
      <c r="O519" s="31" t="inlineStr">
        <is>
          <t>Public District</t>
        </is>
      </c>
      <c r="P519" s="31" t="inlineStr">
        <is>
          <t>Open</t>
        </is>
      </c>
      <c r="Q519" s="36" t="n"/>
    </row>
    <row r="520">
      <c r="A520" s="30">
        <f>RANK(B520,$B$2:$B$551,1)</f>
        <v/>
      </c>
      <c r="B520" s="46">
        <f>AVERAGE(G520,I520,J520)</f>
        <v/>
      </c>
      <c r="C520" s="31" t="inlineStr">
        <is>
          <t>Norwalk City</t>
        </is>
      </c>
      <c r="D520" s="66" t="n">
        <v>146</v>
      </c>
      <c r="E520" s="66" t="n">
        <v>34</v>
      </c>
      <c r="F520" s="66" t="n">
        <v>2915.8786630369</v>
      </c>
      <c r="G520" s="33" t="n">
        <v>543</v>
      </c>
      <c r="H520" s="32" t="n">
        <v>115.74</v>
      </c>
      <c r="I520" s="34" t="n">
        <v>297</v>
      </c>
      <c r="J520" s="34" t="n">
        <v>504</v>
      </c>
      <c r="K520" s="68" t="n">
        <v>-2.09291244788565</v>
      </c>
      <c r="L520" s="34" t="inlineStr">
        <is>
          <t>F</t>
        </is>
      </c>
      <c r="M520" s="31" t="inlineStr">
        <is>
          <t>044560</t>
        </is>
      </c>
      <c r="N520" s="31" t="inlineStr">
        <is>
          <t>Huron</t>
        </is>
      </c>
      <c r="O520" s="31" t="inlineStr">
        <is>
          <t>Public District</t>
        </is>
      </c>
      <c r="P520" s="31" t="inlineStr">
        <is>
          <t>Open</t>
        </is>
      </c>
      <c r="Q520" s="36" t="n"/>
    </row>
    <row r="521">
      <c r="A521" s="30">
        <f>RANK(B521,$B$2:$B$551,1)</f>
        <v/>
      </c>
      <c r="B521" s="46">
        <f>AVERAGE(G521,I521,J521)</f>
        <v/>
      </c>
      <c r="C521" s="31" t="inlineStr">
        <is>
          <t>Jackson-Milton Local</t>
        </is>
      </c>
      <c r="D521" s="66" t="n">
        <v>39.3579545454545</v>
      </c>
      <c r="E521" s="66" t="n">
        <v>1</v>
      </c>
      <c r="F521" s="66" t="n">
        <v>850.42426686217</v>
      </c>
      <c r="G521" s="33" t="n">
        <v>581</v>
      </c>
      <c r="H521" s="32" t="n">
        <v>115.74</v>
      </c>
      <c r="I521" s="34" t="n">
        <v>297</v>
      </c>
      <c r="J521" s="34" t="n">
        <v>471</v>
      </c>
      <c r="K521" s="68" t="n">
        <v>-1.53992191138016</v>
      </c>
      <c r="L521" s="34" t="inlineStr">
        <is>
          <t>D</t>
        </is>
      </c>
      <c r="M521" s="31" t="inlineStr">
        <is>
          <t>048322</t>
        </is>
      </c>
      <c r="N521" s="31" t="inlineStr">
        <is>
          <t>Mahoning</t>
        </is>
      </c>
      <c r="O521" s="31" t="inlineStr">
        <is>
          <t>Public District</t>
        </is>
      </c>
      <c r="P521" s="31" t="inlineStr">
        <is>
          <t>Open</t>
        </is>
      </c>
      <c r="Q521" s="36" t="n"/>
    </row>
    <row r="522">
      <c r="A522" s="30">
        <f>RANK(B522,$B$2:$B$551,1)</f>
        <v/>
      </c>
      <c r="B522" s="46">
        <f>AVERAGE(G522,I522,J522)</f>
        <v/>
      </c>
      <c r="C522" s="31" t="inlineStr">
        <is>
          <t>Edgewood City</t>
        </is>
      </c>
      <c r="D522" s="66" t="n">
        <v>385.115287356322</v>
      </c>
      <c r="E522" s="66" t="n">
        <v>24.5172413793103</v>
      </c>
      <c r="F522" s="66" t="n">
        <v>3524.54304597701</v>
      </c>
      <c r="G522" s="33" t="n">
        <v>441</v>
      </c>
      <c r="H522" s="32" t="n">
        <v>114.9</v>
      </c>
      <c r="I522" s="34" t="n">
        <v>418</v>
      </c>
      <c r="J522" s="34" t="n">
        <v>492</v>
      </c>
      <c r="K522" s="68" t="n">
        <v>-1.83076481286494</v>
      </c>
      <c r="L522" s="34" t="inlineStr">
        <is>
          <t>D</t>
        </is>
      </c>
      <c r="M522" s="31" t="inlineStr">
        <is>
          <t>046094</t>
        </is>
      </c>
      <c r="N522" s="31" t="inlineStr">
        <is>
          <t>Butler</t>
        </is>
      </c>
      <c r="O522" s="31" t="inlineStr">
        <is>
          <t>Public District</t>
        </is>
      </c>
      <c r="P522" s="31" t="inlineStr">
        <is>
          <t>Open</t>
        </is>
      </c>
      <c r="Q522" s="36" t="n"/>
    </row>
    <row r="523">
      <c r="A523" s="30">
        <f>RANK(B523,$B$2:$B$551,1)</f>
        <v/>
      </c>
      <c r="B523" s="46">
        <f>AVERAGE(G523,I523,J523)</f>
        <v/>
      </c>
      <c r="C523" s="31" t="inlineStr">
        <is>
          <t>[Person_88]</t>
        </is>
      </c>
      <c r="D523" s="66" t="n">
        <v>64.7303370786517</v>
      </c>
      <c r="E523" s="66" t="n">
        <v>0</v>
      </c>
      <c r="F523" s="66" t="n">
        <v>649.612415730337</v>
      </c>
      <c r="G523" s="33" t="n">
        <v>497</v>
      </c>
      <c r="H523" s="32" t="n">
        <v>113.18</v>
      </c>
      <c r="I523" s="34" t="n">
        <v>531</v>
      </c>
      <c r="J523" s="34" t="n">
        <v>328</v>
      </c>
      <c r="K523" s="68" t="n">
        <v>-0.378813311925266</v>
      </c>
      <c r="L523" s="34" t="inlineStr">
        <is>
          <t>C</t>
        </is>
      </c>
      <c r="M523" s="31" t="inlineStr">
        <is>
          <t>047712</t>
        </is>
      </c>
      <c r="N523" s="31" t="inlineStr">
        <is>
          <t>Huron</t>
        </is>
      </c>
      <c r="O523" s="31" t="inlineStr">
        <is>
          <t>Public District</t>
        </is>
      </c>
      <c r="P523" s="31" t="inlineStr">
        <is>
          <t>Open</t>
        </is>
      </c>
      <c r="Q523" s="36" t="n"/>
    </row>
    <row r="524">
      <c r="A524" s="30">
        <f>RANK(B524,$B$2:$B$551,1)</f>
        <v/>
      </c>
      <c r="B524" s="46">
        <f>AVERAGE(G524,I524,J524)</f>
        <v/>
      </c>
      <c r="C524" s="31" t="inlineStr">
        <is>
          <t>[Person_89]</t>
        </is>
      </c>
      <c r="D524" s="66" t="n">
        <v>110.752994350282</v>
      </c>
      <c r="E524" s="66" t="n">
        <v>33.4858757062147</v>
      </c>
      <c r="F524" s="66" t="n">
        <v>1216.1174614792</v>
      </c>
      <c r="G524" s="33" t="n">
        <v>368</v>
      </c>
      <c r="H524" s="32" t="n">
        <v>111.62</v>
      </c>
      <c r="I524" s="34" t="n">
        <v>575</v>
      </c>
      <c r="J524" s="34" t="n">
        <v>421</v>
      </c>
      <c r="K524" s="68" t="n">
        <v>-1.09900360398558</v>
      </c>
      <c r="L524" s="34" t="inlineStr">
        <is>
          <t>D</t>
        </is>
      </c>
      <c r="M524" s="31" t="inlineStr">
        <is>
          <t>049494</t>
        </is>
      </c>
      <c r="N524" s="31" t="inlineStr">
        <is>
          <t>[Person_51]</t>
        </is>
      </c>
      <c r="O524" s="31" t="inlineStr">
        <is>
          <t>Public District</t>
        </is>
      </c>
      <c r="P524" s="31" t="inlineStr">
        <is>
          <t>Open</t>
        </is>
      </c>
      <c r="Q524" s="36" t="n"/>
    </row>
    <row r="525" ht="22.5" customHeight="1">
      <c r="A525" s="30">
        <f>RANK(B525,$B$2:$B$551,1)</f>
        <v/>
      </c>
      <c r="B525" s="46">
        <f>AVERAGE(G525,I525,J525)</f>
        <v/>
      </c>
      <c r="C525" s="31" t="inlineStr">
        <is>
          <t>Chesapeake Union Exempted Village</t>
        </is>
      </c>
      <c r="D525" s="66" t="n">
        <v>159.22501642144</v>
      </c>
      <c r="E525" s="66" t="n">
        <v>10.9829545454545</v>
      </c>
      <c r="F525" s="66" t="n">
        <v>1413.07595901209</v>
      </c>
      <c r="G525" s="33" t="n">
        <v>421</v>
      </c>
      <c r="H525" s="32" t="n">
        <v>114.82</v>
      </c>
      <c r="I525" s="34" t="n">
        <v>425</v>
      </c>
      <c r="J525" s="34" t="n">
        <v>521</v>
      </c>
      <c r="K525" s="68" t="n">
        <v>-2.55293768985701</v>
      </c>
      <c r="L525" s="34" t="inlineStr">
        <is>
          <t>F</t>
        </is>
      </c>
      <c r="M525" s="31" t="inlineStr">
        <is>
          <t>045294</t>
        </is>
      </c>
      <c r="N525" s="31" t="inlineStr">
        <is>
          <t>[Person_12]</t>
        </is>
      </c>
      <c r="O525" s="31" t="inlineStr">
        <is>
          <t>Public District</t>
        </is>
      </c>
      <c r="P525" s="31" t="inlineStr">
        <is>
          <t>Open</t>
        </is>
      </c>
      <c r="Q525" s="36" t="n"/>
    </row>
    <row r="526">
      <c r="A526" s="30">
        <f>RANK(B526,$B$2:$B$551,1)</f>
        <v/>
      </c>
      <c r="B526" s="46">
        <f>AVERAGE(G526,I526,J526)</f>
        <v/>
      </c>
      <c r="C526" s="31" t="inlineStr">
        <is>
          <t>Indian Creek Local</t>
        </is>
      </c>
      <c r="D526" s="66" t="n">
        <v>172.166473988439</v>
      </c>
      <c r="E526" s="66" t="n">
        <v>0</v>
      </c>
      <c r="F526" s="66" t="n">
        <v>2189.45809248555</v>
      </c>
      <c r="G526" s="33" t="n">
        <v>540</v>
      </c>
      <c r="H526" s="32" t="n">
        <v>115.52</v>
      </c>
      <c r="I526" s="34" t="n">
        <v>330</v>
      </c>
      <c r="J526" s="34" t="n">
        <v>498</v>
      </c>
      <c r="K526" s="68" t="n">
        <v>-1.88946549039958</v>
      </c>
      <c r="L526" s="34" t="inlineStr">
        <is>
          <t>D</t>
        </is>
      </c>
      <c r="M526" s="31" t="inlineStr">
        <is>
          <t>047803</t>
        </is>
      </c>
      <c r="N526" s="31" t="inlineStr">
        <is>
          <t>[Person_52]</t>
        </is>
      </c>
      <c r="O526" s="31" t="inlineStr">
        <is>
          <t>Public District</t>
        </is>
      </c>
      <c r="P526" s="31" t="inlineStr">
        <is>
          <t>Open</t>
        </is>
      </c>
      <c r="Q526" s="36" t="n"/>
    </row>
    <row r="527">
      <c r="A527" s="30">
        <f>RANK(B527,$B$2:$B$551,1)</f>
        <v/>
      </c>
      <c r="B527" s="46">
        <f>AVERAGE(G527,I527,J527)</f>
        <v/>
      </c>
      <c r="C527" s="31" t="inlineStr">
        <is>
          <t>Marietta City</t>
        </is>
      </c>
      <c r="D527" s="66" t="n">
        <v>314.552887502888</v>
      </c>
      <c r="E527" s="66" t="n">
        <v>19.3055555555556</v>
      </c>
      <c r="F527" s="66" t="n">
        <v>2699.86990723442</v>
      </c>
      <c r="G527" s="33" t="n">
        <v>412</v>
      </c>
      <c r="H527" s="32" t="n">
        <v>114.91</v>
      </c>
      <c r="I527" s="34" t="n">
        <v>414</v>
      </c>
      <c r="J527" s="34" t="n">
        <v>544</v>
      </c>
      <c r="K527" s="68" t="n">
        <v>-3.39697627423097</v>
      </c>
      <c r="L527" s="34" t="inlineStr">
        <is>
          <t>F</t>
        </is>
      </c>
      <c r="M527" s="31" t="inlineStr">
        <is>
          <t>044321</t>
        </is>
      </c>
      <c r="N527" s="31" t="inlineStr">
        <is>
          <t>Washington</t>
        </is>
      </c>
      <c r="O527" s="31" t="inlineStr">
        <is>
          <t>Public District</t>
        </is>
      </c>
      <c r="P527" s="31" t="inlineStr">
        <is>
          <t>Open</t>
        </is>
      </c>
      <c r="Q527" s="36" t="n"/>
    </row>
    <row r="528">
      <c r="A528" s="30">
        <f>RANK(B528,$B$2:$B$551,1)</f>
        <v/>
      </c>
      <c r="B528" s="46">
        <f>AVERAGE(G528,I528,J528)</f>
        <v/>
      </c>
      <c r="C528" s="31" t="inlineStr">
        <is>
          <t>[Person_90]</t>
        </is>
      </c>
      <c r="D528" s="66" t="n">
        <v>61.1412716763006</v>
      </c>
      <c r="E528" s="66" t="n">
        <v>1.00578034682081</v>
      </c>
      <c r="F528" s="66" t="n">
        <v>624.889487227298</v>
      </c>
      <c r="G528" s="33" t="n">
        <v>495</v>
      </c>
      <c r="H528" s="32" t="n">
        <v>114.19</v>
      </c>
      <c r="I528" s="34" t="n">
        <v>476</v>
      </c>
      <c r="J528" s="34" t="n">
        <v>400</v>
      </c>
      <c r="K528" s="68" t="n">
        <v>-0.984776731790555</v>
      </c>
      <c r="L528" s="34" t="inlineStr">
        <is>
          <t>C</t>
        </is>
      </c>
      <c r="M528" s="31" t="inlineStr">
        <is>
          <t>050617</t>
        </is>
      </c>
      <c r="N528" s="31" t="inlineStr">
        <is>
          <t>[Person_26]</t>
        </is>
      </c>
      <c r="O528" s="31" t="inlineStr">
        <is>
          <t>Public District</t>
        </is>
      </c>
      <c r="P528" s="31" t="inlineStr">
        <is>
          <t>Open</t>
        </is>
      </c>
      <c r="Q528" s="36" t="n"/>
    </row>
    <row r="529">
      <c r="A529" s="30">
        <f>RANK(B529,$B$2:$B$551,1)</f>
        <v/>
      </c>
      <c r="B529" s="46">
        <f>AVERAGE(G529,I529,J529)</f>
        <v/>
      </c>
      <c r="C529" s="31" t="inlineStr">
        <is>
          <t>[Person_91]</t>
        </is>
      </c>
      <c r="D529" s="66" t="n">
        <v>217.126959247649</v>
      </c>
      <c r="E529" s="66" t="n">
        <v>26</v>
      </c>
      <c r="F529" s="66" t="n">
        <v>1732.60509362254</v>
      </c>
      <c r="G529" s="33" t="n">
        <v>347</v>
      </c>
      <c r="H529" s="32" t="n">
        <v>110.14</v>
      </c>
      <c r="I529" s="34" t="n">
        <v>586</v>
      </c>
      <c r="J529" s="34" t="n">
        <v>458</v>
      </c>
      <c r="K529" s="68" t="n">
        <v>-1.3880706921944</v>
      </c>
      <c r="L529" s="34" t="inlineStr">
        <is>
          <t>D</t>
        </is>
      </c>
      <c r="M529" s="31" t="inlineStr">
        <is>
          <t>048520</t>
        </is>
      </c>
      <c r="N529" s="31" t="inlineStr">
        <is>
          <t>Meigs</t>
        </is>
      </c>
      <c r="O529" s="31" t="inlineStr">
        <is>
          <t>Public District</t>
        </is>
      </c>
      <c r="P529" s="31" t="inlineStr">
        <is>
          <t>Open</t>
        </is>
      </c>
      <c r="Q529" s="36" t="n"/>
    </row>
    <row r="530">
      <c r="A530" s="30">
        <f>RANK(B530,$B$2:$B$551,1)</f>
        <v/>
      </c>
      <c r="B530" s="46">
        <f>AVERAGE(G530,I530,J530)</f>
        <v/>
      </c>
      <c r="C530" s="31" t="inlineStr">
        <is>
          <t>Princeton City</t>
        </is>
      </c>
      <c r="D530" s="66" t="n">
        <v>438.298014078787</v>
      </c>
      <c r="E530" s="66" t="n">
        <v>115.207865168539</v>
      </c>
      <c r="F530" s="66" t="n">
        <v>5244.8647092975</v>
      </c>
      <c r="G530" s="33" t="n">
        <v>420</v>
      </c>
      <c r="H530" s="32" t="n">
        <v>114.51</v>
      </c>
      <c r="I530" s="34" t="n">
        <v>452</v>
      </c>
      <c r="J530" s="34" t="n">
        <v>520</v>
      </c>
      <c r="K530" s="68" t="n">
        <v>-2.45865857184157</v>
      </c>
      <c r="L530" s="34" t="inlineStr">
        <is>
          <t>F</t>
        </is>
      </c>
      <c r="M530" s="31" t="inlineStr">
        <is>
          <t>044677</t>
        </is>
      </c>
      <c r="N530" s="31" t="inlineStr">
        <is>
          <t>[Person_2]</t>
        </is>
      </c>
      <c r="O530" s="31" t="inlineStr">
        <is>
          <t>Public District</t>
        </is>
      </c>
      <c r="P530" s="31" t="inlineStr">
        <is>
          <t>Open</t>
        </is>
      </c>
      <c r="Q530" s="36" t="n"/>
    </row>
    <row r="531">
      <c r="A531" s="30">
        <f>RANK(B531,$B$2:$B$551,1)</f>
        <v/>
      </c>
      <c r="B531" s="46">
        <f>AVERAGE(G531,I531,J531)</f>
        <v/>
      </c>
      <c r="C531" s="31" t="inlineStr">
        <is>
          <t>Hamilton City</t>
        </is>
      </c>
      <c r="D531" s="66" t="n">
        <v>766.753993765828</v>
      </c>
      <c r="E531" s="66" t="n">
        <v>299.436099746737</v>
      </c>
      <c r="F531" s="66" t="n">
        <v>9693.896027595771</v>
      </c>
      <c r="G531" s="33" t="n">
        <v>381</v>
      </c>
      <c r="H531" s="32" t="n">
        <v>114.16</v>
      </c>
      <c r="I531" s="34" t="n">
        <v>479</v>
      </c>
      <c r="J531" s="34" t="n">
        <v>546</v>
      </c>
      <c r="K531" s="68" t="n">
        <v>-3.60910134941143</v>
      </c>
      <c r="L531" s="34" t="inlineStr">
        <is>
          <t>F</t>
        </is>
      </c>
      <c r="M531" s="31" t="inlineStr">
        <is>
          <t>044107</t>
        </is>
      </c>
      <c r="N531" s="31" t="inlineStr">
        <is>
          <t>Butler</t>
        </is>
      </c>
      <c r="O531" s="31" t="inlineStr">
        <is>
          <t>Public District</t>
        </is>
      </c>
      <c r="P531" s="31" t="inlineStr">
        <is>
          <t>Open</t>
        </is>
      </c>
      <c r="Q531" s="36" t="n"/>
    </row>
    <row r="532">
      <c r="A532" s="30">
        <f>RANK(B532,$B$2:$B$551,1)</f>
        <v/>
      </c>
      <c r="B532" s="46">
        <f>AVERAGE(G532,I532,J532)</f>
        <v/>
      </c>
      <c r="C532" s="31" t="inlineStr">
        <is>
          <t>Lima City</t>
        </is>
      </c>
      <c r="D532" s="66" t="n">
        <v>247.531015037594</v>
      </c>
      <c r="E532" s="66" t="n">
        <v>176.789473684211</v>
      </c>
      <c r="F532" s="66" t="n">
        <v>3809.18174185464</v>
      </c>
      <c r="G532" s="33" t="n">
        <v>326</v>
      </c>
      <c r="H532" s="32" t="n">
        <v>111.45</v>
      </c>
      <c r="I532" s="34" t="n">
        <v>579</v>
      </c>
      <c r="J532" s="34" t="n">
        <v>502</v>
      </c>
      <c r="K532" s="68" t="n">
        <v>-2.02496009287476</v>
      </c>
      <c r="L532" s="34" t="inlineStr">
        <is>
          <t>F</t>
        </is>
      </c>
      <c r="M532" s="31" t="inlineStr">
        <is>
          <t>044222</t>
        </is>
      </c>
      <c r="N532" s="31" t="inlineStr">
        <is>
          <t>[Person_18]</t>
        </is>
      </c>
      <c r="O532" s="31" t="inlineStr">
        <is>
          <t>Public District</t>
        </is>
      </c>
      <c r="P532" s="31" t="inlineStr">
        <is>
          <t>Open</t>
        </is>
      </c>
      <c r="Q532" s="36" t="n"/>
    </row>
    <row r="533">
      <c r="A533" s="30">
        <f>RANK(B533,$B$2:$B$551,1)</f>
        <v/>
      </c>
      <c r="B533" s="46">
        <f>AVERAGE(G533,I533,J533)</f>
        <v/>
      </c>
      <c r="C533" s="31" t="inlineStr">
        <is>
          <t>Bedford City</t>
        </is>
      </c>
      <c r="D533" s="66" t="n">
        <v>157.772292945019</v>
      </c>
      <c r="E533" s="66" t="n">
        <v>2.9672131147541</v>
      </c>
      <c r="F533" s="66" t="n">
        <v>3438.53640881486</v>
      </c>
      <c r="G533" s="33" t="n">
        <v>582</v>
      </c>
      <c r="H533" s="32" t="n">
        <v>113.39</v>
      </c>
      <c r="I533" s="34" t="n">
        <v>526</v>
      </c>
      <c r="J533" s="34" t="n">
        <v>308</v>
      </c>
      <c r="K533" s="68" t="n">
        <v>-0.214134547553389</v>
      </c>
      <c r="L533" s="34" t="inlineStr">
        <is>
          <t>C</t>
        </is>
      </c>
      <c r="M533" s="31" t="inlineStr">
        <is>
          <t>043562</t>
        </is>
      </c>
      <c r="N533" s="31" t="inlineStr">
        <is>
          <t>Cuyahoga</t>
        </is>
      </c>
      <c r="O533" s="31" t="inlineStr">
        <is>
          <t>Public District</t>
        </is>
      </c>
      <c r="P533" s="31" t="inlineStr">
        <is>
          <t>Open</t>
        </is>
      </c>
      <c r="Q533" s="36" t="n"/>
    </row>
    <row r="534">
      <c r="A534" s="30">
        <f>RANK(B534,$B$2:$B$551,1)</f>
        <v/>
      </c>
      <c r="B534" s="46">
        <f>AVERAGE(G534,I534,J534)</f>
        <v/>
      </c>
      <c r="C534" s="31" t="inlineStr">
        <is>
          <t>Maple Heights City</t>
        </is>
      </c>
      <c r="D534" s="66" t="n">
        <v>121.488888888889</v>
      </c>
      <c r="E534" s="66" t="n">
        <v>42.6055555555556</v>
      </c>
      <c r="F534" s="66" t="n">
        <v>3614.63503121099</v>
      </c>
      <c r="G534" s="33" t="n">
        <v>569</v>
      </c>
      <c r="H534" s="32" t="n">
        <v>113.07</v>
      </c>
      <c r="I534" s="34" t="n">
        <v>537</v>
      </c>
      <c r="J534" s="34" t="n">
        <v>313</v>
      </c>
      <c r="K534" s="68" t="n">
        <v>-0.245277154204801</v>
      </c>
      <c r="L534" s="34" t="inlineStr">
        <is>
          <t>C</t>
        </is>
      </c>
      <c r="M534" s="31" t="inlineStr">
        <is>
          <t>044305</t>
        </is>
      </c>
      <c r="N534" s="31" t="inlineStr">
        <is>
          <t>Cuyahoga</t>
        </is>
      </c>
      <c r="O534" s="31" t="inlineStr">
        <is>
          <t>Public District</t>
        </is>
      </c>
      <c r="P534" s="31" t="inlineStr">
        <is>
          <t>Open</t>
        </is>
      </c>
      <c r="Q534" s="36" t="n"/>
    </row>
    <row r="535">
      <c r="A535" s="30">
        <f>RANK(B535,$B$2:$B$551,1)</f>
        <v/>
      </c>
      <c r="B535" s="46">
        <f>AVERAGE(G535,I535,J535)</f>
        <v/>
      </c>
      <c r="C535" s="31" t="inlineStr">
        <is>
          <t>Northwest Local</t>
        </is>
      </c>
      <c r="D535" s="66" t="n">
        <v>146.994210526316</v>
      </c>
      <c r="E535" s="66" t="n">
        <v>17</v>
      </c>
      <c r="F535" s="66" t="n">
        <v>1631.66931499626</v>
      </c>
      <c r="G535" s="33" t="n">
        <v>466</v>
      </c>
      <c r="H535" s="32" t="n">
        <v>111.41</v>
      </c>
      <c r="I535" s="34" t="n">
        <v>581</v>
      </c>
      <c r="J535" s="34" t="n">
        <v>376</v>
      </c>
      <c r="K535" s="68" t="n">
        <v>-0.8463174310625931</v>
      </c>
      <c r="L535" s="34" t="inlineStr">
        <is>
          <t>C</t>
        </is>
      </c>
      <c r="M535" s="31" t="inlineStr">
        <is>
          <t>049635</t>
        </is>
      </c>
      <c r="N535" s="31" t="inlineStr">
        <is>
          <t>Scioto</t>
        </is>
      </c>
      <c r="O535" s="31" t="inlineStr">
        <is>
          <t>Public District</t>
        </is>
      </c>
      <c r="P535" s="31" t="inlineStr">
        <is>
          <t>Open</t>
        </is>
      </c>
      <c r="Q535" s="36" t="n"/>
    </row>
    <row r="536">
      <c r="A536" s="30">
        <f>RANK(B536,$B$2:$B$551,1)</f>
        <v/>
      </c>
      <c r="B536" s="46">
        <f>AVERAGE(G536,I536,J536)</f>
        <v/>
      </c>
      <c r="C536" s="31" t="inlineStr">
        <is>
          <t>Wynford Local</t>
        </is>
      </c>
      <c r="D536" s="66" t="n">
        <v>94.37890173410401</v>
      </c>
      <c r="E536" s="66" t="n">
        <v>0</v>
      </c>
      <c r="F536" s="66" t="n">
        <v>1162.44239120324</v>
      </c>
      <c r="G536" s="33" t="n">
        <v>535</v>
      </c>
      <c r="H536" s="32" t="n">
        <v>114.89</v>
      </c>
      <c r="I536" s="34" t="n">
        <v>420</v>
      </c>
      <c r="J536" s="34" t="n">
        <v>470</v>
      </c>
      <c r="K536" s="68" t="n">
        <v>-1.49322177078724</v>
      </c>
      <c r="L536" s="34" t="inlineStr">
        <is>
          <t>D</t>
        </is>
      </c>
      <c r="M536" s="31" t="inlineStr">
        <is>
          <t>046524</t>
        </is>
      </c>
      <c r="N536" s="31" t="inlineStr">
        <is>
          <t>Crawford</t>
        </is>
      </c>
      <c r="O536" s="31" t="inlineStr">
        <is>
          <t>Public District</t>
        </is>
      </c>
      <c r="P536" s="31" t="inlineStr">
        <is>
          <t>Open</t>
        </is>
      </c>
      <c r="Q536" s="36" t="n"/>
    </row>
    <row r="537">
      <c r="A537" s="30">
        <f>RANK(B537,$B$2:$B$551,1)</f>
        <v/>
      </c>
      <c r="B537" s="46">
        <f>AVERAGE(G537,I537,J537)</f>
        <v/>
      </c>
      <c r="C537" s="31" t="inlineStr">
        <is>
          <t>Mount Gilead Exempted Village</t>
        </is>
      </c>
      <c r="D537" s="66" t="n">
        <v>74.2304596119444</v>
      </c>
      <c r="E537" s="66" t="n">
        <v>4</v>
      </c>
      <c r="F537" s="66" t="n">
        <v>1297.51666132405</v>
      </c>
      <c r="G537" s="33" t="n">
        <v>563</v>
      </c>
      <c r="H537" s="32" t="n">
        <v>112.32</v>
      </c>
      <c r="I537" s="34" t="n">
        <v>558</v>
      </c>
      <c r="J537" s="34" t="n">
        <v>305</v>
      </c>
      <c r="K537" s="68" t="n">
        <v>-0.198148424667762</v>
      </c>
      <c r="L537" s="34" t="inlineStr">
        <is>
          <t>C</t>
        </is>
      </c>
      <c r="M537" s="31" t="inlineStr">
        <is>
          <t>045534</t>
        </is>
      </c>
      <c r="N537" s="31" t="inlineStr">
        <is>
          <t>Morrow</t>
        </is>
      </c>
      <c r="O537" s="31" t="inlineStr">
        <is>
          <t>Public District</t>
        </is>
      </c>
      <c r="P537" s="31" t="inlineStr">
        <is>
          <t>Open</t>
        </is>
      </c>
      <c r="Q537" s="36" t="n"/>
    </row>
    <row r="538">
      <c r="A538" s="30">
        <f>RANK(B538,$B$2:$B$551,1)</f>
        <v/>
      </c>
      <c r="B538" s="46">
        <f>AVERAGE(G538,I538,J538)</f>
        <v/>
      </c>
      <c r="C538" s="31" t="inlineStr">
        <is>
          <t>Union Local</t>
        </is>
      </c>
      <c r="D538" s="66" t="n">
        <v>247.803976608187</v>
      </c>
      <c r="E538" s="66" t="n">
        <v>0</v>
      </c>
      <c r="F538" s="66" t="n">
        <v>1524.62620718463</v>
      </c>
      <c r="G538" s="33" t="n">
        <v>333</v>
      </c>
      <c r="H538" s="32" t="n">
        <v>110.49</v>
      </c>
      <c r="I538" s="34" t="n">
        <v>584</v>
      </c>
      <c r="J538" s="34" t="n">
        <v>511</v>
      </c>
      <c r="K538" s="68" t="n">
        <v>-2.24028118010438</v>
      </c>
      <c r="L538" s="34" t="inlineStr">
        <is>
          <t>F</t>
        </is>
      </c>
      <c r="M538" s="31" t="inlineStr">
        <is>
          <t>046011</t>
        </is>
      </c>
      <c r="N538" s="31" t="inlineStr">
        <is>
          <t>Belmont</t>
        </is>
      </c>
      <c r="O538" s="31" t="inlineStr">
        <is>
          <t>Public District</t>
        </is>
      </c>
      <c r="P538" s="31" t="inlineStr">
        <is>
          <t>Open</t>
        </is>
      </c>
      <c r="Q538" s="36" t="n"/>
    </row>
    <row r="539">
      <c r="A539" s="30">
        <f>RANK(B539,$B$2:$B$551,1)</f>
        <v/>
      </c>
      <c r="B539" s="46">
        <f>AVERAGE(G539,I539,J539)</f>
        <v/>
      </c>
      <c r="C539" s="31" t="inlineStr">
        <is>
          <t>Cory-Rawson Local</t>
        </is>
      </c>
      <c r="D539" s="66" t="n">
        <v>48.6294117647059</v>
      </c>
      <c r="E539" s="66" t="n">
        <v>0</v>
      </c>
      <c r="F539" s="66" t="n">
        <v>592.290539035781</v>
      </c>
      <c r="G539" s="33" t="n">
        <v>533</v>
      </c>
      <c r="H539" s="32" t="n">
        <v>113.09</v>
      </c>
      <c r="I539" s="34" t="n">
        <v>536</v>
      </c>
      <c r="J539" s="34" t="n">
        <v>363</v>
      </c>
      <c r="K539" s="68" t="n">
        <v>-0.728606539063082</v>
      </c>
      <c r="L539" s="34" t="inlineStr">
        <is>
          <t>C</t>
        </is>
      </c>
      <c r="M539" s="31" t="inlineStr">
        <is>
          <t>047431</t>
        </is>
      </c>
      <c r="N539" s="31" t="inlineStr">
        <is>
          <t>Hancock</t>
        </is>
      </c>
      <c r="O539" s="31" t="inlineStr">
        <is>
          <t>Public District</t>
        </is>
      </c>
      <c r="P539" s="31" t="inlineStr">
        <is>
          <t>Open</t>
        </is>
      </c>
      <c r="Q539" s="36" t="n"/>
    </row>
    <row r="540">
      <c r="A540" s="30">
        <f>RANK(B540,$B$2:$B$551,1)</f>
        <v/>
      </c>
      <c r="B540" s="46">
        <f>AVERAGE(G540,I540,J540)</f>
        <v/>
      </c>
      <c r="C540" s="31" t="inlineStr">
        <is>
          <t>Genoa Area Local</t>
        </is>
      </c>
      <c r="D540" s="66" t="n">
        <v>78.58577142857141</v>
      </c>
      <c r="E540" s="66" t="n">
        <v>0</v>
      </c>
      <c r="F540" s="66" t="n">
        <v>1398.49282637363</v>
      </c>
      <c r="G540" s="33" t="n">
        <v>576</v>
      </c>
      <c r="H540" s="32" t="n">
        <v>113.57</v>
      </c>
      <c r="I540" s="34" t="n">
        <v>515</v>
      </c>
      <c r="J540" s="34" t="n">
        <v>354</v>
      </c>
      <c r="K540" s="68" t="n">
        <v>-0.629439644828414</v>
      </c>
      <c r="L540" s="34" t="inlineStr">
        <is>
          <t>C</t>
        </is>
      </c>
      <c r="M540" s="31" t="inlineStr">
        <is>
          <t>048942</t>
        </is>
      </c>
      <c r="N540" s="31" t="inlineStr">
        <is>
          <t>Ottawa</t>
        </is>
      </c>
      <c r="O540" s="31" t="inlineStr">
        <is>
          <t>Public District</t>
        </is>
      </c>
      <c r="P540" s="31" t="inlineStr">
        <is>
          <t>Open</t>
        </is>
      </c>
      <c r="Q540" s="36" t="n"/>
    </row>
    <row r="541">
      <c r="A541" s="30">
        <f>RANK(B541,$B$2:$B$551,1)</f>
        <v/>
      </c>
      <c r="B541" s="46">
        <f>AVERAGE(G541,I541,J541)</f>
        <v/>
      </c>
      <c r="C541" s="31" t="inlineStr">
        <is>
          <t>Bellevue City</t>
        </is>
      </c>
      <c r="D541" s="66" t="n">
        <v>154.504097098453</v>
      </c>
      <c r="E541" s="66" t="n">
        <v>0</v>
      </c>
      <c r="F541" s="66" t="n">
        <v>2077.76953602087</v>
      </c>
      <c r="G541" s="33" t="n">
        <v>542</v>
      </c>
      <c r="H541" s="32" t="n">
        <v>113.83</v>
      </c>
      <c r="I541" s="34" t="n">
        <v>497</v>
      </c>
      <c r="J541" s="34" t="n">
        <v>430</v>
      </c>
      <c r="K541" s="68" t="n">
        <v>-1.14794586756887</v>
      </c>
      <c r="L541" s="34" t="inlineStr">
        <is>
          <t>D</t>
        </is>
      </c>
      <c r="M541" s="31" t="inlineStr">
        <is>
          <t>043596</t>
        </is>
      </c>
      <c r="N541" s="31" t="inlineStr">
        <is>
          <t>Huron</t>
        </is>
      </c>
      <c r="O541" s="31" t="inlineStr">
        <is>
          <t>Public District</t>
        </is>
      </c>
      <c r="P541" s="31" t="inlineStr">
        <is>
          <t>Open</t>
        </is>
      </c>
      <c r="Q541" s="36" t="n"/>
    </row>
    <row r="542">
      <c r="A542" s="30">
        <f>RANK(B542,$B$2:$B$551,1)</f>
        <v/>
      </c>
      <c r="B542" s="46">
        <f>AVERAGE(G542,I542,J542)</f>
        <v/>
      </c>
      <c r="C542" s="31" t="inlineStr">
        <is>
          <t>Toronto City</t>
        </is>
      </c>
      <c r="D542" s="66" t="n">
        <v>49.7762711864407</v>
      </c>
      <c r="E542" s="66" t="n">
        <v>11</v>
      </c>
      <c r="F542" s="66" t="n">
        <v>791.679072027029</v>
      </c>
      <c r="G542" s="33" t="n">
        <v>516</v>
      </c>
      <c r="H542" s="32" t="n">
        <v>113.68</v>
      </c>
      <c r="I542" s="34" t="n">
        <v>508</v>
      </c>
      <c r="J542" s="34" t="n">
        <v>448</v>
      </c>
      <c r="K542" s="68" t="n">
        <v>-1.29459025174076</v>
      </c>
      <c r="L542" s="34" t="inlineStr">
        <is>
          <t>D</t>
        </is>
      </c>
      <c r="M542" s="31" t="inlineStr">
        <is>
          <t>044917</t>
        </is>
      </c>
      <c r="N542" s="31" t="inlineStr">
        <is>
          <t>[Person_52]</t>
        </is>
      </c>
      <c r="O542" s="31" t="inlineStr">
        <is>
          <t>Public District</t>
        </is>
      </c>
      <c r="P542" s="31" t="inlineStr">
        <is>
          <t>Open</t>
        </is>
      </c>
      <c r="Q542" s="36" t="n"/>
    </row>
    <row r="543">
      <c r="A543" s="30">
        <f>RANK(B543,$B$2:$B$551,1)</f>
        <v/>
      </c>
      <c r="B543" s="46">
        <f>AVERAGE(G543,I543,J543)</f>
        <v/>
      </c>
      <c r="C543" s="31" t="inlineStr">
        <is>
          <t>Newton Local</t>
        </is>
      </c>
      <c r="D543" s="66" t="n">
        <v>66.3207987531658</v>
      </c>
      <c r="E543" s="66" t="n">
        <v>0</v>
      </c>
      <c r="F543" s="66" t="n">
        <v>557.320160724722</v>
      </c>
      <c r="G543" s="33" t="n">
        <v>450</v>
      </c>
      <c r="H543" s="32" t="n">
        <v>113.58</v>
      </c>
      <c r="I543" s="34" t="n">
        <v>514</v>
      </c>
      <c r="J543" s="34" t="n">
        <v>516</v>
      </c>
      <c r="K543" s="68" t="n">
        <v>-2.40134636961051</v>
      </c>
      <c r="L543" s="34" t="inlineStr">
        <is>
          <t>F</t>
        </is>
      </c>
      <c r="M543" s="31" t="inlineStr">
        <is>
          <t>048637</t>
        </is>
      </c>
      <c r="N543" s="31" t="inlineStr">
        <is>
          <t>Miami</t>
        </is>
      </c>
      <c r="O543" s="31" t="inlineStr">
        <is>
          <t>Public District</t>
        </is>
      </c>
      <c r="P543" s="31" t="inlineStr">
        <is>
          <t>Open</t>
        </is>
      </c>
      <c r="Q543" s="36" t="n"/>
    </row>
    <row r="544">
      <c r="A544" s="30">
        <f>RANK(B544,$B$2:$B$551,1)</f>
        <v/>
      </c>
      <c r="B544" s="46">
        <f>AVERAGE(G544,I544,J544)</f>
        <v/>
      </c>
      <c r="C544" s="31" t="inlineStr">
        <is>
          <t>Richmond Heights Local</t>
        </is>
      </c>
      <c r="D544" s="66" t="n">
        <v>39.1349654945777</v>
      </c>
      <c r="E544" s="66" t="n">
        <v>24.2569832402235</v>
      </c>
      <c r="F544" s="66" t="n">
        <v>819.224158870298</v>
      </c>
      <c r="G544" s="33" t="n">
        <v>472</v>
      </c>
      <c r="H544" s="32" t="n">
        <v>113.42</v>
      </c>
      <c r="I544" s="34" t="n">
        <v>524</v>
      </c>
      <c r="J544" s="34" t="inlineStr">
        <is>
          <t>NR</t>
        </is>
      </c>
      <c r="K544" s="68" t="inlineStr">
        <is>
          <t>NR</t>
        </is>
      </c>
      <c r="L544" s="34" t="inlineStr">
        <is>
          <t>NR</t>
        </is>
      </c>
      <c r="M544" s="31" t="inlineStr">
        <is>
          <t>046599</t>
        </is>
      </c>
      <c r="N544" s="31" t="inlineStr">
        <is>
          <t>Cuyahoga</t>
        </is>
      </c>
      <c r="O544" s="31" t="inlineStr">
        <is>
          <t>Public District</t>
        </is>
      </c>
      <c r="P544" s="31" t="inlineStr">
        <is>
          <t>Open</t>
        </is>
      </c>
      <c r="Q544" s="36" t="inlineStr">
        <is>
          <t>Not rated due to small number of students identified as gifted in tested grades and subjects</t>
        </is>
      </c>
    </row>
    <row r="545">
      <c r="A545" s="30">
        <f>RANK(B545,$B$2:$B$551,1)</f>
        <v/>
      </c>
      <c r="B545" s="46">
        <f>AVERAGE(G545,I545,J545)</f>
        <v/>
      </c>
      <c r="C545" s="31" t="inlineStr">
        <is>
          <t>Edison Local</t>
        </is>
      </c>
      <c r="D545" s="66" t="n">
        <v>151.976878612717</v>
      </c>
      <c r="E545" s="66" t="n">
        <v>0</v>
      </c>
      <c r="F545" s="66" t="n">
        <v>1797.45818385232</v>
      </c>
      <c r="G545" s="33" t="n">
        <v>526</v>
      </c>
      <c r="H545" s="32" t="n">
        <v>114.09</v>
      </c>
      <c r="I545" s="34" t="n">
        <v>485</v>
      </c>
      <c r="J545" s="34" t="n">
        <v>484</v>
      </c>
      <c r="K545" s="68" t="n">
        <v>-1.70665524135961</v>
      </c>
      <c r="L545" s="34" t="inlineStr">
        <is>
          <t>D</t>
        </is>
      </c>
      <c r="M545" s="31" t="inlineStr">
        <is>
          <t>047795</t>
        </is>
      </c>
      <c r="N545" s="31" t="inlineStr">
        <is>
          <t>[Person_52]</t>
        </is>
      </c>
      <c r="O545" s="31" t="inlineStr">
        <is>
          <t>Public District</t>
        </is>
      </c>
      <c r="P545" s="31" t="inlineStr">
        <is>
          <t>Open</t>
        </is>
      </c>
      <c r="Q545" s="36" t="n"/>
    </row>
    <row r="546">
      <c r="A546" s="30">
        <f>RANK(B546,$B$2:$B$551,1)</f>
        <v/>
      </c>
      <c r="B546" s="46">
        <f>AVERAGE(G546,I546,J546)</f>
        <v/>
      </c>
      <c r="C546" s="31" t="inlineStr">
        <is>
          <t>Mansfield City</t>
        </is>
      </c>
      <c r="D546" s="66" t="n">
        <v>308.963888888889</v>
      </c>
      <c r="E546" s="66" t="n">
        <v>82.7444444444445</v>
      </c>
      <c r="F546" s="66" t="n">
        <v>3502.78806368294</v>
      </c>
      <c r="G546" s="33" t="n">
        <v>394</v>
      </c>
      <c r="H546" s="32" t="n">
        <v>109.29</v>
      </c>
      <c r="I546" s="34" t="n">
        <v>588</v>
      </c>
      <c r="J546" s="34" t="n">
        <v>528</v>
      </c>
      <c r="K546" s="68" t="n">
        <v>-2.76876099782631</v>
      </c>
      <c r="L546" s="34" t="inlineStr">
        <is>
          <t>F</t>
        </is>
      </c>
      <c r="M546" s="31" t="inlineStr">
        <is>
          <t>044297</t>
        </is>
      </c>
      <c r="N546" s="31" t="inlineStr">
        <is>
          <t>Richland</t>
        </is>
      </c>
      <c r="O546" s="31" t="inlineStr">
        <is>
          <t>Public District</t>
        </is>
      </c>
      <c r="P546" s="31" t="inlineStr">
        <is>
          <t>Open</t>
        </is>
      </c>
      <c r="Q546" s="36" t="n"/>
    </row>
    <row r="547">
      <c r="A547" s="30">
        <f>RANK(B547,$B$2:$B$551,1)</f>
        <v/>
      </c>
      <c r="B547" s="46">
        <f>AVERAGE(G547,I547,J547)</f>
        <v/>
      </c>
      <c r="C547" s="31" t="inlineStr">
        <is>
          <t>East Palestine City</t>
        </is>
      </c>
      <c r="D547" s="66" t="n">
        <v>70</v>
      </c>
      <c r="E547" s="66" t="n">
        <v>16</v>
      </c>
      <c r="F547" s="66" t="n">
        <v>1215.40338429983</v>
      </c>
      <c r="G547" s="33" t="n">
        <v>524</v>
      </c>
      <c r="H547" s="32" t="n">
        <v>113.83</v>
      </c>
      <c r="I547" s="34" t="n">
        <v>497</v>
      </c>
      <c r="J547" s="34" t="n">
        <v>493</v>
      </c>
      <c r="K547" s="68" t="n">
        <v>-1.83765077309156</v>
      </c>
      <c r="L547" s="34" t="inlineStr">
        <is>
          <t>D</t>
        </is>
      </c>
      <c r="M547" s="31" t="inlineStr">
        <is>
          <t>043927</t>
        </is>
      </c>
      <c r="N547" s="31" t="inlineStr">
        <is>
          <t>[Person_27]</t>
        </is>
      </c>
      <c r="O547" s="31" t="inlineStr">
        <is>
          <t>Public District</t>
        </is>
      </c>
      <c r="P547" s="31" t="inlineStr">
        <is>
          <t>Open</t>
        </is>
      </c>
      <c r="Q547" s="36" t="n"/>
    </row>
    <row r="548">
      <c r="A548" s="30">
        <f>RANK(B548,$B$2:$B$551,1)</f>
        <v/>
      </c>
      <c r="B548" s="46">
        <f>AVERAGE(G548,I548,J548)</f>
        <v/>
      </c>
      <c r="C548" s="31" t="inlineStr">
        <is>
          <t>[Person_92]</t>
        </is>
      </c>
      <c r="D548" s="66" t="n">
        <v>81.4083079973563</v>
      </c>
      <c r="E548" s="66" t="n">
        <v>0</v>
      </c>
      <c r="F548" s="66" t="n">
        <v>1129.71876404494</v>
      </c>
      <c r="G548" s="33" t="n">
        <v>548</v>
      </c>
      <c r="H548" s="32" t="n">
        <v>114.34</v>
      </c>
      <c r="I548" s="34" t="n">
        <v>465</v>
      </c>
      <c r="J548" s="34" t="n">
        <v>510</v>
      </c>
      <c r="K548" s="68" t="n">
        <v>-2.22535427745842</v>
      </c>
      <c r="L548" s="34" t="inlineStr">
        <is>
          <t>F</t>
        </is>
      </c>
      <c r="M548" s="31" t="inlineStr">
        <is>
          <t>050120</t>
        </is>
      </c>
      <c r="N548" s="31" t="inlineStr">
        <is>
          <t>Trumbull</t>
        </is>
      </c>
      <c r="O548" s="31" t="inlineStr">
        <is>
          <t>Public District</t>
        </is>
      </c>
      <c r="P548" s="31" t="inlineStr">
        <is>
          <t>Open</t>
        </is>
      </c>
      <c r="Q548" s="36" t="n"/>
    </row>
    <row r="549">
      <c r="A549" s="30">
        <f>RANK(B549,$B$2:$B$551,1)</f>
        <v/>
      </c>
      <c r="B549" s="46">
        <f>AVERAGE(G549,I549,J549)</f>
        <v/>
      </c>
      <c r="C549" s="31" t="inlineStr">
        <is>
          <t>Dayton City</t>
        </is>
      </c>
      <c r="D549" s="66" t="n">
        <v>668.64406779661</v>
      </c>
      <c r="E549" s="66" t="n">
        <v>265.802259887006</v>
      </c>
      <c r="F549" s="66" t="n">
        <v>13771.9256455791</v>
      </c>
      <c r="G549" s="33" t="n">
        <v>520</v>
      </c>
      <c r="H549" s="32" t="n">
        <v>112.65</v>
      </c>
      <c r="I549" s="34" t="n">
        <v>549</v>
      </c>
      <c r="J549" s="34" t="n">
        <v>475</v>
      </c>
      <c r="K549" s="68" t="n">
        <v>-1.61159448626454</v>
      </c>
      <c r="L549" s="34" t="inlineStr">
        <is>
          <t>D</t>
        </is>
      </c>
      <c r="M549" s="31" t="inlineStr">
        <is>
          <t>043844</t>
        </is>
      </c>
      <c r="N549" s="31" t="inlineStr">
        <is>
          <t>Montgomery</t>
        </is>
      </c>
      <c r="O549" s="31" t="inlineStr">
        <is>
          <t>Public District</t>
        </is>
      </c>
      <c r="P549" s="31" t="inlineStr">
        <is>
          <t>Open</t>
        </is>
      </c>
      <c r="Q549" s="36" t="n"/>
    </row>
    <row r="550">
      <c r="A550" s="30">
        <f>RANK(B550,$B$2:$B$551,1)</f>
        <v/>
      </c>
      <c r="B550" s="46">
        <f>AVERAGE(G550,I550,J550)</f>
        <v/>
      </c>
      <c r="C550" s="31" t="inlineStr">
        <is>
          <t>Southeastern Local</t>
        </is>
      </c>
      <c r="D550" s="66" t="n">
        <v>120.784353858351</v>
      </c>
      <c r="E550" s="66" t="n">
        <v>8</v>
      </c>
      <c r="F550" s="66" t="n">
        <v>1247.07163299921</v>
      </c>
      <c r="G550" s="33" t="n">
        <v>470</v>
      </c>
      <c r="H550" s="32" t="n">
        <v>112.59</v>
      </c>
      <c r="I550" s="34" t="n">
        <v>550</v>
      </c>
      <c r="J550" s="34" t="n">
        <v>525</v>
      </c>
      <c r="K550" s="68" t="n">
        <v>-2.64003682487725</v>
      </c>
      <c r="L550" s="34" t="inlineStr">
        <is>
          <t>F</t>
        </is>
      </c>
      <c r="M550" s="31" t="inlineStr">
        <is>
          <t>049528</t>
        </is>
      </c>
      <c r="N550" s="31" t="inlineStr">
        <is>
          <t>[Person_51]</t>
        </is>
      </c>
      <c r="O550" s="31" t="inlineStr">
        <is>
          <t>Public District</t>
        </is>
      </c>
      <c r="P550" s="31" t="inlineStr">
        <is>
          <t>Open</t>
        </is>
      </c>
      <c r="Q550" s="36" t="n"/>
    </row>
    <row r="551">
      <c r="A551" s="30">
        <f>RANK(B551,$B$2:$B$551,1)</f>
        <v/>
      </c>
      <c r="B551" s="46">
        <f>AVERAGE(G551,I551,J551)</f>
        <v/>
      </c>
      <c r="C551" s="31" t="inlineStr">
        <is>
          <t>Nelsonville-York City</t>
        </is>
      </c>
      <c r="D551" s="66" t="n">
        <v>78.71676300578039</v>
      </c>
      <c r="E551" s="66" t="n">
        <v>19</v>
      </c>
      <c r="F551" s="66" t="n">
        <v>1249.29168002983</v>
      </c>
      <c r="G551" s="33" t="n">
        <v>507</v>
      </c>
      <c r="H551" s="32" t="n">
        <v>112.54</v>
      </c>
      <c r="I551" s="34" t="n">
        <v>552</v>
      </c>
      <c r="J551" s="34" t="n">
        <v>495</v>
      </c>
      <c r="K551" s="68" t="n">
        <v>-1.85702476808621</v>
      </c>
      <c r="L551" s="34" t="inlineStr">
        <is>
          <t>D</t>
        </is>
      </c>
      <c r="M551" s="31" t="inlineStr">
        <is>
          <t>044446</t>
        </is>
      </c>
      <c r="N551" s="31" t="inlineStr">
        <is>
          <t>Athens</t>
        </is>
      </c>
      <c r="O551" s="31" t="inlineStr">
        <is>
          <t>Public District</t>
        </is>
      </c>
      <c r="P551" s="31" t="inlineStr">
        <is>
          <t>Open</t>
        </is>
      </c>
      <c r="Q551" s="36" t="n"/>
    </row>
    <row r="552">
      <c r="A552" s="30">
        <f>RANK(B552,$B$2:$B$551,1)</f>
        <v/>
      </c>
      <c r="B552" s="46">
        <f>AVERAGE(G552,I552,J552)</f>
        <v/>
      </c>
      <c r="C552" s="31" t="inlineStr">
        <is>
          <t>Youngstown City</t>
        </is>
      </c>
      <c r="D552" s="66" t="n">
        <v>208.483060369453</v>
      </c>
      <c r="E552" s="66" t="n">
        <v>43.3587888021329</v>
      </c>
      <c r="F552" s="66" t="n">
        <v>5239.31139211579</v>
      </c>
      <c r="G552" s="33" t="n">
        <v>573</v>
      </c>
      <c r="H552" s="32" t="n">
        <v>108.64</v>
      </c>
      <c r="I552" s="34" t="n">
        <v>589</v>
      </c>
      <c r="J552" s="34" t="n">
        <v>418</v>
      </c>
      <c r="K552" s="68" t="n">
        <v>-1.09145847151596</v>
      </c>
      <c r="L552" s="34" t="inlineStr">
        <is>
          <t>D</t>
        </is>
      </c>
      <c r="M552" s="31" t="inlineStr">
        <is>
          <t>045161</t>
        </is>
      </c>
      <c r="N552" s="31" t="inlineStr">
        <is>
          <t>Mahoning</t>
        </is>
      </c>
      <c r="O552" s="31" t="inlineStr">
        <is>
          <t>Public District</t>
        </is>
      </c>
      <c r="P552" s="31" t="inlineStr">
        <is>
          <t>Open</t>
        </is>
      </c>
      <c r="Q552" s="36" t="n"/>
    </row>
    <row r="553">
      <c r="A553" s="30">
        <f>RANK(B553,$B$2:$B$551,1)</f>
        <v/>
      </c>
      <c r="B553" s="46">
        <f>AVERAGE(G553,I553,J553)</f>
        <v/>
      </c>
      <c r="C553" s="31" t="inlineStr">
        <is>
          <t>Bloom-Vernon Local</t>
        </is>
      </c>
      <c r="D553" s="66" t="n">
        <v>63.78886035313</v>
      </c>
      <c r="E553" s="66" t="n">
        <v>0</v>
      </c>
      <c r="F553" s="66" t="n">
        <v>887.173511075442</v>
      </c>
      <c r="G553" s="33" t="n">
        <v>549</v>
      </c>
      <c r="H553" s="32" t="n">
        <v>112.38</v>
      </c>
      <c r="I553" s="34" t="n">
        <v>557</v>
      </c>
      <c r="J553" s="34" t="n">
        <v>480</v>
      </c>
      <c r="K553" s="68" t="n">
        <v>-1.65532879818594</v>
      </c>
      <c r="L553" s="34" t="inlineStr">
        <is>
          <t>D</t>
        </is>
      </c>
      <c r="M553" s="31" t="inlineStr">
        <is>
          <t>049593</t>
        </is>
      </c>
      <c r="N553" s="31" t="inlineStr">
        <is>
          <t>Scioto</t>
        </is>
      </c>
      <c r="O553" s="31" t="inlineStr">
        <is>
          <t>Public District</t>
        </is>
      </c>
      <c r="P553" s="31" t="inlineStr">
        <is>
          <t>Open</t>
        </is>
      </c>
      <c r="Q553" s="36" t="n"/>
    </row>
    <row r="554">
      <c r="A554" s="30">
        <f>RANK(B554,$B$2:$B$551,1)</f>
        <v/>
      </c>
      <c r="B554" s="46">
        <f>AVERAGE(G554,I554,J554)</f>
        <v/>
      </c>
      <c r="C554" s="31" t="inlineStr">
        <is>
          <t>Lockland Local</t>
        </is>
      </c>
      <c r="D554" s="66" t="n">
        <v>39.4219228804903</v>
      </c>
      <c r="E554" s="66" t="n">
        <v>11.5</v>
      </c>
      <c r="F554" s="66" t="n">
        <v>607.679902962206</v>
      </c>
      <c r="G554" s="33" t="n">
        <v>487</v>
      </c>
      <c r="H554" s="32" t="n">
        <v>111.67</v>
      </c>
      <c r="I554" s="34" t="n">
        <v>574</v>
      </c>
      <c r="J554" s="34" t="inlineStr">
        <is>
          <t>NR</t>
        </is>
      </c>
      <c r="K554" s="68" t="inlineStr">
        <is>
          <t>NR</t>
        </is>
      </c>
      <c r="L554" s="34" t="inlineStr">
        <is>
          <t>NR</t>
        </is>
      </c>
      <c r="M554" s="31" t="inlineStr">
        <is>
          <t>044230</t>
        </is>
      </c>
      <c r="N554" s="31" t="inlineStr">
        <is>
          <t>[Person_2]</t>
        </is>
      </c>
      <c r="O554" s="31" t="inlineStr">
        <is>
          <t>Public District</t>
        </is>
      </c>
      <c r="P554" s="31" t="inlineStr">
        <is>
          <t>Open</t>
        </is>
      </c>
      <c r="Q554" s="36" t="inlineStr">
        <is>
          <t>Not rated due to small number of students identified as gifted in tested grades and subjects</t>
        </is>
      </c>
    </row>
    <row r="555">
      <c r="A555" s="30">
        <f>RANK(B555,$B$2:$B$551,1)</f>
        <v/>
      </c>
      <c r="B555" s="46">
        <f>AVERAGE(G555,I555,J555)</f>
        <v/>
      </c>
      <c r="C555" s="31" t="inlineStr">
        <is>
          <t>East Cleveland City</t>
        </is>
      </c>
      <c r="D555" s="66" t="n">
        <v>153.175998283326</v>
      </c>
      <c r="E555" s="66" t="n">
        <v>69.9080459770115</v>
      </c>
      <c r="F555" s="66" t="n">
        <v>2691.66202769127</v>
      </c>
      <c r="G555" s="33" t="n">
        <v>468</v>
      </c>
      <c r="H555" s="32" t="n">
        <v>103.43</v>
      </c>
      <c r="I555" s="34" t="n">
        <v>597</v>
      </c>
      <c r="J555" s="34" t="n">
        <v>549</v>
      </c>
      <c r="K555" s="68" t="n">
        <v>-4.85679340229242</v>
      </c>
      <c r="L555" s="34" t="inlineStr">
        <is>
          <t>F</t>
        </is>
      </c>
      <c r="M555" s="31" t="inlineStr">
        <is>
          <t>043901</t>
        </is>
      </c>
      <c r="N555" s="31" t="inlineStr">
        <is>
          <t>Cuyahoga</t>
        </is>
      </c>
      <c r="O555" s="31" t="inlineStr">
        <is>
          <t>Public District</t>
        </is>
      </c>
      <c r="P555" s="31" t="inlineStr">
        <is>
          <t>Open</t>
        </is>
      </c>
      <c r="Q555" s="36" t="n"/>
    </row>
    <row r="556">
      <c r="A556" s="30">
        <f>RANK(B556,$B$2:$B$551,1)</f>
        <v/>
      </c>
      <c r="B556" s="46">
        <f>AVERAGE(G556,I556,J556)</f>
        <v/>
      </c>
      <c r="C556" s="31" t="inlineStr">
        <is>
          <t>Trotwood-Madison City</t>
        </is>
      </c>
      <c r="D556" s="66" t="n">
        <v>143.454317817014</v>
      </c>
      <c r="E556" s="66" t="n">
        <v>0</v>
      </c>
      <c r="F556" s="66" t="n">
        <v>2482.31203338684</v>
      </c>
      <c r="G556" s="33" t="n">
        <v>570</v>
      </c>
      <c r="H556" s="32" t="n">
        <v>106.09</v>
      </c>
      <c r="I556" s="34" t="n">
        <v>593</v>
      </c>
      <c r="J556" s="34" t="n">
        <v>540</v>
      </c>
      <c r="K556" s="68" t="n">
        <v>-3.15360341151386</v>
      </c>
      <c r="L556" s="34" t="inlineStr">
        <is>
          <t>F</t>
        </is>
      </c>
      <c r="M556" s="31" t="inlineStr">
        <is>
          <t>048694</t>
        </is>
      </c>
      <c r="N556" s="31" t="inlineStr">
        <is>
          <t>Montgomery</t>
        </is>
      </c>
      <c r="O556" s="31" t="inlineStr">
        <is>
          <t>Public District</t>
        </is>
      </c>
      <c r="P556" s="31" t="inlineStr">
        <is>
          <t>Open</t>
        </is>
      </c>
      <c r="Q556" s="36" t="n"/>
    </row>
    <row r="557" ht="22.5" customHeight="1">
      <c r="A557" s="30">
        <f>RANK(B557,$B$2:$B$551,1)</f>
        <v/>
      </c>
      <c r="B557" s="46">
        <f>AVERAGE(G557,I557,J557)</f>
        <v/>
      </c>
      <c r="C557" s="31" t="inlineStr">
        <is>
          <t>Alternative Education Academy</t>
        </is>
      </c>
      <c r="D557" s="66" t="n">
        <v>33.5878787878787</v>
      </c>
      <c r="E557" s="66" t="n">
        <v>0</v>
      </c>
      <c r="F557" s="66" t="n">
        <v>2102</v>
      </c>
      <c r="G557" s="33" t="n">
        <v>606</v>
      </c>
      <c r="H557" s="32" t="n">
        <v>104.88</v>
      </c>
      <c r="I557" s="34" t="n">
        <v>595</v>
      </c>
      <c r="J557" s="34" t="inlineStr">
        <is>
          <t>NR</t>
        </is>
      </c>
      <c r="K557" s="68" t="inlineStr">
        <is>
          <t>NR</t>
        </is>
      </c>
      <c r="L557" s="34" t="inlineStr">
        <is>
          <t>NR</t>
        </is>
      </c>
      <c r="M557" s="31" t="inlineStr">
        <is>
          <t>143396</t>
        </is>
      </c>
      <c r="N557" s="31" t="inlineStr">
        <is>
          <t>Lucas</t>
        </is>
      </c>
      <c r="O557" s="31" t="inlineStr">
        <is>
          <t>Community School Startup</t>
        </is>
      </c>
      <c r="P557" s="31" t="inlineStr">
        <is>
          <t>Open</t>
        </is>
      </c>
      <c r="Q557" s="36" t="inlineStr">
        <is>
          <t>Not rated due to small number of students identified as gifted in tested grades and subjects</t>
        </is>
      </c>
    </row>
    <row r="558">
      <c r="A558" s="30">
        <f>RANK(B558,$B$2:$B$551,1)</f>
        <v/>
      </c>
      <c r="B558" s="46">
        <f>AVERAGE(G558,I558,J558)</f>
        <v/>
      </c>
      <c r="C558" s="39" t="inlineStr">
        <is>
          <t>Painesville City Local</t>
        </is>
      </c>
      <c r="D558" s="67" t="n">
        <v>72.52542372881361</v>
      </c>
      <c r="E558" s="67" t="n">
        <v>28.5875706214689</v>
      </c>
      <c r="F558" s="67" t="n">
        <v>3047.37900873138</v>
      </c>
      <c r="G558" s="33" t="n">
        <v>589</v>
      </c>
      <c r="H558" s="32" t="n">
        <v>115.11</v>
      </c>
      <c r="I558" s="34" t="n">
        <v>386</v>
      </c>
      <c r="J558" s="34" t="n">
        <v>86</v>
      </c>
      <c r="K558" s="69" t="n">
        <v>1.54872177645083</v>
      </c>
      <c r="L558" s="40" t="inlineStr">
        <is>
          <t>B</t>
        </is>
      </c>
      <c r="M558" s="39" t="inlineStr">
        <is>
          <t>044628</t>
        </is>
      </c>
      <c r="N558" s="39" t="inlineStr">
        <is>
          <t>Lake</t>
        </is>
      </c>
      <c r="O558" s="39" t="inlineStr">
        <is>
          <t>Public District</t>
        </is>
      </c>
      <c r="P558" s="39" t="inlineStr">
        <is>
          <t>Open</t>
        </is>
      </c>
      <c r="Q558" s="42" t="n"/>
    </row>
    <row r="559">
      <c r="A559" s="30">
        <f>RANK(B559,$B$2:$B$551,1)</f>
        <v/>
      </c>
      <c r="B559" s="46">
        <f>AVERAGE(G559,I559,J559)</f>
        <v/>
      </c>
      <c r="C559" s="31" t="inlineStr">
        <is>
          <t>[Person_93]</t>
        </is>
      </c>
      <c r="D559" s="66" t="n">
        <v>112.929313962873</v>
      </c>
      <c r="E559" s="66" t="n">
        <v>1.97175141242938</v>
      </c>
      <c r="F559" s="66" t="n">
        <v>3437.12591423885</v>
      </c>
      <c r="G559" s="33" t="n">
        <v>594</v>
      </c>
      <c r="H559" s="32" t="n">
        <v>116</v>
      </c>
      <c r="I559" s="34" t="n">
        <v>258</v>
      </c>
      <c r="J559" s="34" t="n">
        <v>342</v>
      </c>
      <c r="K559" s="68" t="n">
        <v>-0.489396757905926</v>
      </c>
      <c r="L559" s="34" t="inlineStr">
        <is>
          <t>C</t>
        </is>
      </c>
      <c r="M559" s="31" t="inlineStr">
        <is>
          <t>044040</t>
        </is>
      </c>
      <c r="N559" s="31" t="inlineStr">
        <is>
          <t>Cuyahoga</t>
        </is>
      </c>
      <c r="O559" s="31" t="inlineStr">
        <is>
          <t>Public District</t>
        </is>
      </c>
      <c r="P559" s="31" t="inlineStr">
        <is>
          <t>Open</t>
        </is>
      </c>
      <c r="Q559" s="36" t="n"/>
    </row>
    <row r="560">
      <c r="A560" s="30">
        <f>RANK(B560,$B$2:$B$551,1)</f>
        <v/>
      </c>
      <c r="B560" s="46">
        <f>AVERAGE(G560,I560,J560)</f>
        <v/>
      </c>
      <c r="C560" s="31" t="inlineStr">
        <is>
          <t>Cardinal Local</t>
        </is>
      </c>
      <c r="D560" s="66" t="n">
        <v>15.7034482758621</v>
      </c>
      <c r="E560" s="66" t="n">
        <v>11.7551724137931</v>
      </c>
      <c r="F560" s="66" t="n">
        <v>1217.15025954765</v>
      </c>
      <c r="G560" s="33" t="n">
        <v>596</v>
      </c>
      <c r="H560" s="32" t="inlineStr">
        <is>
          <t>NR</t>
        </is>
      </c>
      <c r="I560" s="34" t="inlineStr">
        <is>
          <t>NR</t>
        </is>
      </c>
      <c r="J560" s="34" t="inlineStr">
        <is>
          <t>NR</t>
        </is>
      </c>
      <c r="K560" s="68" t="inlineStr">
        <is>
          <t>NR</t>
        </is>
      </c>
      <c r="L560" s="34" t="inlineStr">
        <is>
          <t>NR</t>
        </is>
      </c>
      <c r="M560" s="31" t="inlineStr">
        <is>
          <t>047175</t>
        </is>
      </c>
      <c r="N560" s="31" t="inlineStr">
        <is>
          <t>[Person_5]</t>
        </is>
      </c>
      <c r="O560" s="31" t="inlineStr">
        <is>
          <t>Public District</t>
        </is>
      </c>
      <c r="P560" s="31" t="inlineStr">
        <is>
          <t>Open</t>
        </is>
      </c>
      <c r="Q560" s="36" t="inlineStr">
        <is>
          <t>Not rated due to small number of students identified as gifted in tested grades and subjects</t>
        </is>
      </c>
    </row>
    <row r="561">
      <c r="A561" s="30">
        <f>RANK(B561,$B$2:$B$551,1)</f>
        <v/>
      </c>
      <c r="B561" s="46">
        <f>AVERAGE(G561,I561,J561)</f>
        <v/>
      </c>
      <c r="C561" s="31" t="inlineStr">
        <is>
          <t>Morgan Local</t>
        </is>
      </c>
      <c r="D561" s="66" t="n">
        <v>48.2971428571429</v>
      </c>
      <c r="E561" s="66" t="n">
        <v>0</v>
      </c>
      <c r="F561" s="66" t="n">
        <v>1976.59571428571</v>
      </c>
      <c r="G561" s="33" t="n">
        <v>598</v>
      </c>
      <c r="H561" s="32" t="n">
        <v>114.47</v>
      </c>
      <c r="I561" s="34" t="n">
        <v>456</v>
      </c>
      <c r="J561" s="34" t="n">
        <v>250</v>
      </c>
      <c r="K561" s="68" t="n">
        <v>0.125320042330932</v>
      </c>
      <c r="L561" s="34" t="inlineStr">
        <is>
          <t>C</t>
        </is>
      </c>
      <c r="M561" s="31" t="inlineStr">
        <is>
          <t>048777</t>
        </is>
      </c>
      <c r="N561" s="31" t="inlineStr">
        <is>
          <t>Morgan</t>
        </is>
      </c>
      <c r="O561" s="31" t="inlineStr">
        <is>
          <t>Public District</t>
        </is>
      </c>
      <c r="P561" s="31" t="inlineStr">
        <is>
          <t>Open</t>
        </is>
      </c>
      <c r="Q561" s="36" t="n"/>
    </row>
    <row r="562">
      <c r="A562" s="30">
        <f>RANK(B562,$B$2:$B$551,1)</f>
        <v/>
      </c>
      <c r="B562" s="46">
        <f>AVERAGE(G562,I562,J562)</f>
        <v/>
      </c>
      <c r="C562" s="31" t="inlineStr">
        <is>
          <t>Defiance City</t>
        </is>
      </c>
      <c r="D562" s="66" t="n">
        <v>40</v>
      </c>
      <c r="E562" s="66" t="n">
        <v>2</v>
      </c>
      <c r="F562" s="66" t="n">
        <v>2565.24649717514</v>
      </c>
      <c r="G562" s="33" t="n">
        <v>604</v>
      </c>
      <c r="H562" s="32" t="n">
        <v>117.68</v>
      </c>
      <c r="I562" s="34" t="n">
        <v>34</v>
      </c>
      <c r="J562" s="34" t="n">
        <v>351</v>
      </c>
      <c r="K562" s="68" t="n">
        <v>-0.539523273457002</v>
      </c>
      <c r="L562" s="34" t="inlineStr">
        <is>
          <t>C</t>
        </is>
      </c>
      <c r="M562" s="31" t="inlineStr">
        <is>
          <t>043869</t>
        </is>
      </c>
      <c r="N562" s="31" t="inlineStr">
        <is>
          <t>Defiance</t>
        </is>
      </c>
      <c r="O562" s="31" t="inlineStr">
        <is>
          <t>Public District</t>
        </is>
      </c>
      <c r="P562" s="31" t="inlineStr">
        <is>
          <t>Open</t>
        </is>
      </c>
      <c r="Q562" s="36" t="n"/>
    </row>
    <row r="563">
      <c r="A563" s="30">
        <f>RANK(B563,$B$2:$B$551,1)</f>
        <v/>
      </c>
      <c r="B563" s="46">
        <f>AVERAGE(G563,I563,J563)</f>
        <v/>
      </c>
      <c r="C563" s="31" t="inlineStr">
        <is>
          <t>Put-In-Bay Local</t>
        </is>
      </c>
      <c r="D563" s="66" t="n">
        <v>24</v>
      </c>
      <c r="E563" s="66" t="n">
        <v>1</v>
      </c>
      <c r="F563" s="66" t="n">
        <v>74.19209039548019</v>
      </c>
      <c r="G563" s="33" t="n">
        <v>84</v>
      </c>
      <c r="H563" s="32" t="n">
        <v>116.8</v>
      </c>
      <c r="I563" s="34" t="n">
        <v>118</v>
      </c>
      <c r="J563" s="34" t="inlineStr">
        <is>
          <t>NR</t>
        </is>
      </c>
      <c r="K563" s="68" t="inlineStr">
        <is>
          <t>NR</t>
        </is>
      </c>
      <c r="L563" s="34" t="inlineStr">
        <is>
          <t>NR</t>
        </is>
      </c>
      <c r="M563" s="31" t="inlineStr">
        <is>
          <t>048975</t>
        </is>
      </c>
      <c r="N563" s="31" t="inlineStr">
        <is>
          <t>Ottawa</t>
        </is>
      </c>
      <c r="O563" s="31" t="inlineStr">
        <is>
          <t>Public District</t>
        </is>
      </c>
      <c r="P563" s="31" t="inlineStr">
        <is>
          <t>Open</t>
        </is>
      </c>
      <c r="Q563" s="36" t="inlineStr">
        <is>
          <t>Not rated due to small number of students identified as gifted in tested grades and subjects</t>
        </is>
      </c>
    </row>
    <row r="564">
      <c r="A564" s="30">
        <f>RANK(B564,$B$2:$B$551,1)</f>
        <v/>
      </c>
      <c r="B564" s="46">
        <f>AVERAGE(G564,I564,J564)</f>
        <v/>
      </c>
      <c r="C564" s="31" t="inlineStr">
        <is>
          <t>Campbell City</t>
        </is>
      </c>
      <c r="D564" s="66" t="n">
        <v>51.9606741573034</v>
      </c>
      <c r="E564" s="66" t="n">
        <v>7</v>
      </c>
      <c r="F564" s="66" t="n">
        <v>1211.66573033708</v>
      </c>
      <c r="G564" s="33" t="n">
        <v>578</v>
      </c>
      <c r="H564" s="32" t="n">
        <v>113.2</v>
      </c>
      <c r="I564" s="34" t="n">
        <v>530</v>
      </c>
      <c r="J564" s="34" t="inlineStr">
        <is>
          <t>NR</t>
        </is>
      </c>
      <c r="K564" s="68" t="n">
        <v>-0.759674134419552</v>
      </c>
      <c r="L564" s="34" t="inlineStr">
        <is>
          <t>NR</t>
        </is>
      </c>
      <c r="M564" s="31" t="inlineStr">
        <is>
          <t>043703</t>
        </is>
      </c>
      <c r="N564" s="31" t="inlineStr">
        <is>
          <t>Mahoning</t>
        </is>
      </c>
      <c r="O564" s="31" t="inlineStr">
        <is>
          <t>Public District</t>
        </is>
      </c>
      <c r="P564" s="31" t="inlineStr">
        <is>
          <t>Open</t>
        </is>
      </c>
      <c r="Q564" s="38" t="inlineStr">
        <is>
          <t>District results under review by the Ohio Department of Education based upon 2011 findings by the Auditor of State.</t>
        </is>
      </c>
    </row>
    <row r="565">
      <c r="A565" s="30">
        <f>RANK(B565,$B$2:$B$551,1)</f>
        <v/>
      </c>
      <c r="B565" s="46">
        <f>AVERAGE(G565,I565,J565)</f>
        <v/>
      </c>
      <c r="C565" s="31" t="inlineStr">
        <is>
          <t>Canton City</t>
        </is>
      </c>
      <c r="D565" s="66" t="n">
        <v>980.626735765066</v>
      </c>
      <c r="E565" s="66" t="n">
        <v>115.563218390805</v>
      </c>
      <c r="F565" s="66" t="n">
        <v>9271.380266095281</v>
      </c>
      <c r="G565" s="33" t="n">
        <v>407</v>
      </c>
      <c r="H565" s="32" t="n">
        <v>113.5</v>
      </c>
      <c r="I565" s="34" t="n">
        <v>519</v>
      </c>
      <c r="J565" s="34" t="inlineStr">
        <is>
          <t>NR</t>
        </is>
      </c>
      <c r="K565" s="68" t="n">
        <v>-2.2193758733116</v>
      </c>
      <c r="L565" s="34" t="inlineStr">
        <is>
          <t>NR</t>
        </is>
      </c>
      <c r="M565" s="31" t="inlineStr">
        <is>
          <t>043711</t>
        </is>
      </c>
      <c r="N565" s="31" t="inlineStr">
        <is>
          <t>[Person_7]</t>
        </is>
      </c>
      <c r="O565" s="31" t="inlineStr">
        <is>
          <t>Public District</t>
        </is>
      </c>
      <c r="P565" s="31" t="inlineStr">
        <is>
          <t>Open</t>
        </is>
      </c>
      <c r="Q565" s="38" t="inlineStr">
        <is>
          <t>District results under review by the Ohio Department of Education based upon 2011 findings by the Auditor of State.</t>
        </is>
      </c>
    </row>
    <row r="566">
      <c r="A566" s="30">
        <f>RANK(B566,$B$2:$B$551,1)</f>
        <v/>
      </c>
      <c r="B566" s="46">
        <f>AVERAGE(G566,I566,J566)</f>
        <v/>
      </c>
      <c r="C566" s="31" t="inlineStr">
        <is>
          <t>Cincinnati City</t>
        </is>
      </c>
      <c r="D566" s="66" t="n">
        <v>2939.36207347239</v>
      </c>
      <c r="E566" s="66" t="n">
        <v>0</v>
      </c>
      <c r="F566" s="66" t="n">
        <v>29958.9584525595</v>
      </c>
      <c r="G566" s="33" t="n">
        <v>500</v>
      </c>
      <c r="H566" s="32" t="n">
        <v>113.39</v>
      </c>
      <c r="I566" s="34" t="n">
        <v>526</v>
      </c>
      <c r="J566" s="34" t="inlineStr">
        <is>
          <t>NR</t>
        </is>
      </c>
      <c r="K566" s="68" t="n">
        <v>-4.1813977389517</v>
      </c>
      <c r="L566" s="34" t="inlineStr">
        <is>
          <t>NR</t>
        </is>
      </c>
      <c r="M566" s="31" t="inlineStr">
        <is>
          <t>043752</t>
        </is>
      </c>
      <c r="N566" s="31" t="inlineStr">
        <is>
          <t>[Person_2]</t>
        </is>
      </c>
      <c r="O566" s="31" t="inlineStr">
        <is>
          <t>Public District</t>
        </is>
      </c>
      <c r="P566" s="31" t="inlineStr">
        <is>
          <t>Open</t>
        </is>
      </c>
      <c r="Q566" s="38" t="inlineStr">
        <is>
          <t>District results under review by the Ohio Department of Education based upon 2011 findings by the Auditor of State.</t>
        </is>
      </c>
    </row>
    <row r="567">
      <c r="A567" s="30">
        <f>RANK(B567,$B$2:$B$551,1)</f>
        <v/>
      </c>
      <c r="B567" s="46">
        <f>AVERAGE(G567,I567,J567)</f>
        <v/>
      </c>
      <c r="C567" s="31" t="inlineStr">
        <is>
          <t>Cleveland Municipal City</t>
        </is>
      </c>
      <c r="D567" s="66" t="n">
        <v>2494.90754723342</v>
      </c>
      <c r="E567" s="66" t="n">
        <v>1126.33185476903</v>
      </c>
      <c r="F567" s="66" t="n">
        <v>38724.5982636816</v>
      </c>
      <c r="G567" s="33" t="n">
        <v>433</v>
      </c>
      <c r="H567" s="32" t="n">
        <v>106.99</v>
      </c>
      <c r="I567" s="34" t="n">
        <v>590</v>
      </c>
      <c r="J567" s="34" t="inlineStr">
        <is>
          <t>NR</t>
        </is>
      </c>
      <c r="K567" s="68" t="n">
        <v>-0.0447761194029851</v>
      </c>
      <c r="L567" s="34" t="inlineStr">
        <is>
          <t>NR</t>
        </is>
      </c>
      <c r="M567" s="31" t="inlineStr">
        <is>
          <t>043786</t>
        </is>
      </c>
      <c r="N567" s="31" t="inlineStr">
        <is>
          <t>Cuyahoga</t>
        </is>
      </c>
      <c r="O567" s="31" t="inlineStr">
        <is>
          <t>Public District</t>
        </is>
      </c>
      <c r="P567" s="31" t="inlineStr">
        <is>
          <t>Open</t>
        </is>
      </c>
      <c r="Q567" s="38" t="inlineStr">
        <is>
          <t>District results under review by the Ohio Department of Education based upon 2011 findings by the Auditor of State.</t>
        </is>
      </c>
    </row>
    <row r="568">
      <c r="A568" s="30">
        <f>RANK(B568,$B$2:$B$551,1)</f>
        <v/>
      </c>
      <c r="B568" s="46">
        <f>AVERAGE(G568,I568,J568)</f>
        <v/>
      </c>
      <c r="C568" s="31" t="inlineStr">
        <is>
          <t>Columbus City</t>
        </is>
      </c>
      <c r="D568" s="66" t="n">
        <v>7278.39774680936</v>
      </c>
      <c r="E568" s="66" t="n">
        <v>2383.28392949122</v>
      </c>
      <c r="F568" s="66" t="n">
        <v>49509.4082624174</v>
      </c>
      <c r="G568" s="33" t="n">
        <v>181</v>
      </c>
      <c r="H568" s="32" t="n">
        <v>112.19</v>
      </c>
      <c r="I568" s="34" t="n">
        <v>563</v>
      </c>
      <c r="J568" s="34" t="inlineStr">
        <is>
          <t>NR</t>
        </is>
      </c>
      <c r="K568" s="68" t="n">
        <v>-5.78126088470916</v>
      </c>
      <c r="L568" s="34" t="inlineStr">
        <is>
          <t>NR</t>
        </is>
      </c>
      <c r="M568" s="31" t="inlineStr">
        <is>
          <t>043802</t>
        </is>
      </c>
      <c r="N568" s="31" t="inlineStr">
        <is>
          <t>Franklin</t>
        </is>
      </c>
      <c r="O568" s="31" t="inlineStr">
        <is>
          <t>Public District</t>
        </is>
      </c>
      <c r="P568" s="31" t="inlineStr">
        <is>
          <t>Open</t>
        </is>
      </c>
      <c r="Q568" s="38" t="inlineStr">
        <is>
          <t>District results under review by the Ohio Department of Education based upon 2011 findings by the Auditor of State.</t>
        </is>
      </c>
    </row>
    <row r="569">
      <c r="A569" s="30">
        <f>RANK(B569,$B$2:$B$551,1)</f>
        <v/>
      </c>
      <c r="B569" s="46">
        <f>AVERAGE(G569,I569,J569)</f>
        <v/>
      </c>
      <c r="C569" s="31" t="inlineStr">
        <is>
          <t>[Person_94]</t>
        </is>
      </c>
      <c r="D569" s="66" t="n">
        <v>375.854180148947</v>
      </c>
      <c r="E569" s="66" t="n">
        <v>24.3419209039548</v>
      </c>
      <c r="F569" s="66" t="n">
        <v>3380.73332542091</v>
      </c>
      <c r="G569" s="33" t="n">
        <v>431</v>
      </c>
      <c r="H569" s="32" t="n">
        <v>113.81</v>
      </c>
      <c r="I569" s="34" t="n">
        <v>502</v>
      </c>
      <c r="J569" s="34" t="inlineStr">
        <is>
          <t>NR</t>
        </is>
      </c>
      <c r="K569" s="68" t="n">
        <v>-0.753562509181725</v>
      </c>
      <c r="L569" s="34" t="inlineStr">
        <is>
          <t>NR</t>
        </is>
      </c>
      <c r="M569" s="31" t="inlineStr">
        <is>
          <t>044081</t>
        </is>
      </c>
      <c r="N569" s="31" t="inlineStr">
        <is>
          <t>[Person_2]</t>
        </is>
      </c>
      <c r="O569" s="31" t="inlineStr">
        <is>
          <t>Public District</t>
        </is>
      </c>
      <c r="P569" s="31" t="inlineStr">
        <is>
          <t>Open</t>
        </is>
      </c>
      <c r="Q569" s="38" t="inlineStr">
        <is>
          <t>District results under review by the Ohio Department of Education based upon 2011 findings by the Auditor of State.</t>
        </is>
      </c>
    </row>
    <row r="570">
      <c r="A570" s="30">
        <f>RANK(B570,$B$2:$B$551,1)</f>
        <v/>
      </c>
      <c r="B570" s="46">
        <f>AVERAGE(G570,I570,J570)</f>
        <v/>
      </c>
      <c r="C570" s="31" t="inlineStr">
        <is>
          <t>Marion City</t>
        </is>
      </c>
      <c r="D570" s="66" t="n">
        <v>297.048294430993</v>
      </c>
      <c r="E570" s="66" t="n">
        <v>127.868571428571</v>
      </c>
      <c r="F570" s="66" t="n">
        <v>4168.28881937046</v>
      </c>
      <c r="G570" s="33" t="n">
        <v>399</v>
      </c>
      <c r="H570" s="32" t="n">
        <v>113.14</v>
      </c>
      <c r="I570" s="34" t="n">
        <v>532</v>
      </c>
      <c r="J570" s="34" t="inlineStr">
        <is>
          <t>NR</t>
        </is>
      </c>
      <c r="K570" s="68" t="n">
        <v>-2.11216229396274</v>
      </c>
      <c r="L570" s="34" t="inlineStr">
        <is>
          <t>NR</t>
        </is>
      </c>
      <c r="M570" s="31" t="inlineStr">
        <is>
          <t>044339</t>
        </is>
      </c>
      <c r="N570" s="31" t="inlineStr">
        <is>
          <t>Marion</t>
        </is>
      </c>
      <c r="O570" s="31" t="inlineStr">
        <is>
          <t>Public District</t>
        </is>
      </c>
      <c r="P570" s="31" t="inlineStr">
        <is>
          <t>Open</t>
        </is>
      </c>
      <c r="Q570" s="38" t="n"/>
    </row>
    <row r="571">
      <c r="A571" s="30">
        <f>RANK(B571,$B$2:$B$551,1)</f>
        <v/>
      </c>
      <c r="B571" s="46">
        <f>AVERAGE(G571,I571,J571)</f>
        <v/>
      </c>
      <c r="C571" s="31" t="inlineStr">
        <is>
          <t>New Boston Local</t>
        </is>
      </c>
      <c r="D571" s="66" t="n">
        <v>82.5433526011562</v>
      </c>
      <c r="E571" s="66" t="n">
        <v>0</v>
      </c>
      <c r="F571" s="66" t="n">
        <v>484.114875687723</v>
      </c>
      <c r="G571" s="33" t="n">
        <v>315</v>
      </c>
      <c r="H571" s="32" t="n">
        <v>110.22</v>
      </c>
      <c r="I571" s="34" t="n">
        <v>585</v>
      </c>
      <c r="J571" s="34" t="inlineStr">
        <is>
          <t>NR</t>
        </is>
      </c>
      <c r="K571" s="68" t="inlineStr">
        <is>
          <t>NR</t>
        </is>
      </c>
      <c r="L571" s="34" t="inlineStr">
        <is>
          <t>NR</t>
        </is>
      </c>
      <c r="M571" s="31" t="inlineStr">
        <is>
          <t>044461</t>
        </is>
      </c>
      <c r="N571" s="31" t="inlineStr">
        <is>
          <t>Scioto</t>
        </is>
      </c>
      <c r="O571" s="31" t="inlineStr">
        <is>
          <t>Public District</t>
        </is>
      </c>
      <c r="P571" s="31" t="inlineStr">
        <is>
          <t>Open</t>
        </is>
      </c>
      <c r="Q571" s="36" t="inlineStr">
        <is>
          <t>Not rated due to small number of students identified as gifted in tested grades and subjects</t>
        </is>
      </c>
    </row>
    <row r="572">
      <c r="A572" s="30">
        <f>RANK(B572,$B$2:$B$551,1)</f>
        <v/>
      </c>
      <c r="B572" s="46">
        <f>AVERAGE(G572,I572,J572)</f>
        <v/>
      </c>
      <c r="C572" s="31" t="inlineStr">
        <is>
          <t>St Bernard-Elmwood Place City</t>
        </is>
      </c>
      <c r="D572" s="66" t="n">
        <v>59.5307262569832</v>
      </c>
      <c r="E572" s="66" t="n">
        <v>0</v>
      </c>
      <c r="F572" s="66" t="n">
        <v>1053.85078774969</v>
      </c>
      <c r="G572" s="33" t="n">
        <v>575</v>
      </c>
      <c r="H572" s="32" t="n">
        <v>115.24</v>
      </c>
      <c r="I572" s="34" t="n">
        <v>366</v>
      </c>
      <c r="J572" s="34" t="inlineStr">
        <is>
          <t>NR</t>
        </is>
      </c>
      <c r="K572" s="68" t="inlineStr">
        <is>
          <t>NR</t>
        </is>
      </c>
      <c r="L572" s="34" t="inlineStr">
        <is>
          <t>NR</t>
        </is>
      </c>
      <c r="M572" s="31" t="inlineStr">
        <is>
          <t>044719</t>
        </is>
      </c>
      <c r="N572" s="31" t="inlineStr">
        <is>
          <t>[Person_2]</t>
        </is>
      </c>
      <c r="O572" s="31" t="inlineStr">
        <is>
          <t>Public District</t>
        </is>
      </c>
      <c r="P572" s="31" t="inlineStr">
        <is>
          <t>Open</t>
        </is>
      </c>
      <c r="Q572" s="36" t="inlineStr">
        <is>
          <t>Not rated due to small number of students identified as gifted in tested grades and subjects</t>
        </is>
      </c>
    </row>
    <row r="573">
      <c r="A573" s="30">
        <f>RANK(B573,$B$2:$B$551,1)</f>
        <v/>
      </c>
      <c r="B573" s="46">
        <f>AVERAGE(G573,I573,J573)</f>
        <v/>
      </c>
      <c r="C573" s="31" t="inlineStr">
        <is>
          <t>Toledo City</t>
        </is>
      </c>
      <c r="D573" s="66" t="n">
        <v>1866.51666666667</v>
      </c>
      <c r="E573" s="66" t="n">
        <v>0</v>
      </c>
      <c r="F573" s="66" t="n">
        <v>21333.1907096774</v>
      </c>
      <c r="G573" s="33" t="n">
        <v>522</v>
      </c>
      <c r="H573" s="32" t="n">
        <v>106.21</v>
      </c>
      <c r="I573" s="34" t="n">
        <v>592</v>
      </c>
      <c r="J573" s="34" t="inlineStr">
        <is>
          <t>NR</t>
        </is>
      </c>
      <c r="K573" s="68" t="n">
        <v>1.66624040920716</v>
      </c>
      <c r="L573" s="34" t="inlineStr">
        <is>
          <t>B</t>
        </is>
      </c>
      <c r="M573" s="31" t="inlineStr">
        <is>
          <t>044909</t>
        </is>
      </c>
      <c r="N573" s="31" t="inlineStr">
        <is>
          <t>Lucas</t>
        </is>
      </c>
      <c r="O573" s="31" t="inlineStr">
        <is>
          <t>Public District</t>
        </is>
      </c>
      <c r="P573" s="31" t="inlineStr">
        <is>
          <t>Open</t>
        </is>
      </c>
      <c r="Q573" s="38" t="inlineStr">
        <is>
          <t>District results under review by the Ohio Department of Education based upon 2011 findings by the Auditor of State.</t>
        </is>
      </c>
    </row>
    <row r="574">
      <c r="A574" s="30">
        <f>RANK(B574,$B$2:$B$551,1)</f>
        <v/>
      </c>
      <c r="B574" s="46">
        <f>AVERAGE(G574,I574,J574)</f>
        <v/>
      </c>
      <c r="C574" s="31" t="inlineStr">
        <is>
          <t>Warrensville Heights City</t>
        </is>
      </c>
      <c r="D574" s="66" t="n">
        <v>34.875</v>
      </c>
      <c r="E574" s="66" t="n">
        <v>1.39772727272727</v>
      </c>
      <c r="F574" s="66" t="n">
        <v>1657.25556818182</v>
      </c>
      <c r="G574" s="33" t="n">
        <v>599</v>
      </c>
      <c r="H574" s="32" t="n">
        <v>103.64</v>
      </c>
      <c r="I574" s="34" t="n">
        <v>596</v>
      </c>
      <c r="J574" s="34" t="inlineStr">
        <is>
          <t>NR</t>
        </is>
      </c>
      <c r="K574" s="68" t="inlineStr">
        <is>
          <t>NR</t>
        </is>
      </c>
      <c r="L574" s="34" t="inlineStr">
        <is>
          <t>NR</t>
        </is>
      </c>
      <c r="M574" s="31" t="inlineStr">
        <is>
          <t>045005</t>
        </is>
      </c>
      <c r="N574" s="31" t="inlineStr">
        <is>
          <t>Cuyahoga</t>
        </is>
      </c>
      <c r="O574" s="31" t="inlineStr">
        <is>
          <t>Public District</t>
        </is>
      </c>
      <c r="P574" s="31" t="inlineStr">
        <is>
          <t>Open</t>
        </is>
      </c>
      <c r="Q574" s="36" t="inlineStr">
        <is>
          <t>Not rated due to small number of students identified as gifted in tested grades and subjects</t>
        </is>
      </c>
    </row>
    <row r="575">
      <c r="A575" s="30">
        <f>RANK(B575,$B$2:$B$551,1)</f>
        <v/>
      </c>
      <c r="B575" s="46">
        <f>AVERAGE(G575,I575,J575)</f>
        <v/>
      </c>
      <c r="C575" s="31" t="inlineStr">
        <is>
          <t>Wellsville Local</t>
        </is>
      </c>
      <c r="D575" s="66" t="n">
        <v>0.99438202247191</v>
      </c>
      <c r="E575" s="66" t="n">
        <v>0</v>
      </c>
      <c r="F575" s="66" t="n">
        <v>818.988764044944</v>
      </c>
      <c r="G575" s="33" t="n">
        <v>611</v>
      </c>
      <c r="H575" s="32" t="inlineStr">
        <is>
          <t>NR</t>
        </is>
      </c>
      <c r="I575" s="34" t="inlineStr">
        <is>
          <t>NR</t>
        </is>
      </c>
      <c r="J575" s="34" t="inlineStr">
        <is>
          <t>NR</t>
        </is>
      </c>
      <c r="K575" s="68" t="inlineStr">
        <is>
          <t>NR</t>
        </is>
      </c>
      <c r="L575" s="34" t="inlineStr">
        <is>
          <t>NR</t>
        </is>
      </c>
      <c r="M575" s="31" t="inlineStr">
        <is>
          <t>045039</t>
        </is>
      </c>
      <c r="N575" s="31" t="inlineStr">
        <is>
          <t>[Person_27]</t>
        </is>
      </c>
      <c r="O575" s="31" t="inlineStr">
        <is>
          <t>Public District</t>
        </is>
      </c>
      <c r="P575" s="31" t="inlineStr">
        <is>
          <t>Open</t>
        </is>
      </c>
      <c r="Q575" s="36" t="inlineStr">
        <is>
          <t>Not rated due to small number of students identified as gifted</t>
        </is>
      </c>
    </row>
    <row r="576">
      <c r="A576" s="30">
        <f>RANK(B576,$B$2:$B$551,1)</f>
        <v/>
      </c>
      <c r="B576" s="46">
        <f>AVERAGE(G576,I576,J576)</f>
        <v/>
      </c>
      <c r="C576" s="31" t="inlineStr">
        <is>
          <t>Bradford Exempted Village</t>
        </is>
      </c>
      <c r="D576" s="66" t="n">
        <v>45.1962643678161</v>
      </c>
      <c r="E576" s="66" t="n">
        <v>2</v>
      </c>
      <c r="F576" s="66" t="n">
        <v>572.186753800519</v>
      </c>
      <c r="G576" s="33" t="n">
        <v>523</v>
      </c>
      <c r="H576" s="32" t="n">
        <v>113.1</v>
      </c>
      <c r="I576" s="34" t="n">
        <v>535</v>
      </c>
      <c r="J576" s="34" t="inlineStr">
        <is>
          <t>NR</t>
        </is>
      </c>
      <c r="K576" s="68" t="inlineStr">
        <is>
          <t>NR</t>
        </is>
      </c>
      <c r="L576" s="34" t="inlineStr">
        <is>
          <t>NR</t>
        </is>
      </c>
      <c r="M576" s="31" t="inlineStr">
        <is>
          <t>045229</t>
        </is>
      </c>
      <c r="N576" s="31" t="inlineStr">
        <is>
          <t>Miami</t>
        </is>
      </c>
      <c r="O576" s="31" t="inlineStr">
        <is>
          <t>Public District</t>
        </is>
      </c>
      <c r="P576" s="31" t="inlineStr">
        <is>
          <t>Open</t>
        </is>
      </c>
      <c r="Q576" s="36" t="inlineStr">
        <is>
          <t>Not rated due to small number of students identified as gifted in tested grades and subjects</t>
        </is>
      </c>
    </row>
    <row r="577">
      <c r="A577" s="30">
        <f>RANK(B577,$B$2:$B$551,1)</f>
        <v/>
      </c>
      <c r="B577" s="46">
        <f>AVERAGE(G577,I577,J577)</f>
        <v/>
      </c>
      <c r="C577" s="31" t="inlineStr">
        <is>
          <t>[Person_95]</t>
        </is>
      </c>
      <c r="D577" s="66" t="n">
        <v>48.5028571428571</v>
      </c>
      <c r="E577" s="66" t="n">
        <v>0</v>
      </c>
      <c r="F577" s="66" t="n">
        <v>839.545474654378</v>
      </c>
      <c r="G577" s="33" t="n">
        <v>571</v>
      </c>
      <c r="H577" s="32" t="n">
        <v>115.83</v>
      </c>
      <c r="I577" s="34" t="n">
        <v>283</v>
      </c>
      <c r="J577" s="34" t="inlineStr">
        <is>
          <t>NR</t>
        </is>
      </c>
      <c r="K577" s="68" t="inlineStr">
        <is>
          <t>NR</t>
        </is>
      </c>
      <c r="L577" s="34" t="inlineStr">
        <is>
          <t>NR</t>
        </is>
      </c>
      <c r="M577" s="31" t="inlineStr">
        <is>
          <t>045260</t>
        </is>
      </c>
      <c r="N577" s="31" t="inlineStr">
        <is>
          <t>Wyandot</t>
        </is>
      </c>
      <c r="O577" s="31" t="inlineStr">
        <is>
          <t>Public District</t>
        </is>
      </c>
      <c r="P577" s="31" t="inlineStr">
        <is>
          <t>Open</t>
        </is>
      </c>
      <c r="Q577" s="36" t="inlineStr">
        <is>
          <t>Not rated due to small number of students identified as gifted in tested grades and subjects</t>
        </is>
      </c>
    </row>
    <row r="578">
      <c r="A578" s="30">
        <f>RANK(B578,$B$2:$B$551,1)</f>
        <v/>
      </c>
      <c r="B578" s="46">
        <f>AVERAGE(G578,I578,J578)</f>
        <v/>
      </c>
      <c r="C578" s="31" t="inlineStr">
        <is>
          <t>[Person_96]</t>
        </is>
      </c>
      <c r="D578" s="66" t="n">
        <v>29.4182255747126</v>
      </c>
      <c r="E578" s="66" t="n">
        <v>0</v>
      </c>
      <c r="F578" s="66" t="n">
        <v>672.9992903292271</v>
      </c>
      <c r="G578" s="33" t="n">
        <v>588</v>
      </c>
      <c r="H578" s="32" t="n">
        <v>105.26</v>
      </c>
      <c r="I578" s="34" t="n">
        <v>594</v>
      </c>
      <c r="J578" s="34" t="inlineStr">
        <is>
          <t>NR</t>
        </is>
      </c>
      <c r="K578" s="68" t="inlineStr">
        <is>
          <t>NR</t>
        </is>
      </c>
      <c r="L578" s="34" t="inlineStr">
        <is>
          <t>NR</t>
        </is>
      </c>
      <c r="M578" s="31" t="inlineStr">
        <is>
          <t>045344</t>
        </is>
      </c>
      <c r="N578" s="31" t="inlineStr">
        <is>
          <t>Crawford</t>
        </is>
      </c>
      <c r="O578" s="31" t="inlineStr">
        <is>
          <t>Public District</t>
        </is>
      </c>
      <c r="P578" s="31" t="inlineStr">
        <is>
          <t>Open</t>
        </is>
      </c>
      <c r="Q578" s="36" t="inlineStr">
        <is>
          <t>Not rated due to small number of students identified as gifted in tested grades and subjects</t>
        </is>
      </c>
    </row>
    <row r="579" ht="22.5" customHeight="1">
      <c r="A579" s="30">
        <f>RANK(B579,$B$2:$B$551,1)</f>
        <v/>
      </c>
      <c r="B579" s="46">
        <f>AVERAGE(G579,I579,J579)</f>
        <v/>
      </c>
      <c r="C579" s="31" t="inlineStr">
        <is>
          <t>Fairport Harbor Exempted Village</t>
        </is>
      </c>
      <c r="D579" s="66" t="n">
        <v>0</v>
      </c>
      <c r="E579" s="66" t="n">
        <v>0</v>
      </c>
      <c r="F579" s="66" t="n">
        <v>548.510857142857</v>
      </c>
      <c r="G579" s="33" t="n">
        <v>612</v>
      </c>
      <c r="H579" s="32" t="inlineStr">
        <is>
          <t>NR</t>
        </is>
      </c>
      <c r="I579" s="34" t="inlineStr">
        <is>
          <t>NR</t>
        </is>
      </c>
      <c r="J579" s="34" t="inlineStr">
        <is>
          <t>NR</t>
        </is>
      </c>
      <c r="K579" s="68" t="inlineStr">
        <is>
          <t>NR</t>
        </is>
      </c>
      <c r="L579" s="34" t="inlineStr">
        <is>
          <t>NR</t>
        </is>
      </c>
      <c r="M579" s="31" t="inlineStr">
        <is>
          <t>045369</t>
        </is>
      </c>
      <c r="N579" s="31" t="inlineStr">
        <is>
          <t>Lake</t>
        </is>
      </c>
      <c r="O579" s="31" t="inlineStr">
        <is>
          <t>Public District</t>
        </is>
      </c>
      <c r="P579" s="31" t="inlineStr">
        <is>
          <t>Open</t>
        </is>
      </c>
      <c r="Q579" s="36" t="inlineStr">
        <is>
          <t>Not rated due to small number of students identified as gifted</t>
        </is>
      </c>
    </row>
    <row r="580" ht="22.5" customHeight="1">
      <c r="A580" s="30">
        <f>RANK(B580,$B$2:$B$551,1)</f>
        <v/>
      </c>
      <c r="B580" s="46">
        <f>AVERAGE(G580,I580,J580)</f>
        <v/>
      </c>
      <c r="C580" s="31" t="inlineStr">
        <is>
          <t>Loudonville-Perrysville Exempted Village</t>
        </is>
      </c>
      <c r="D580" s="66" t="n">
        <v>166.987306772679</v>
      </c>
      <c r="E580" s="66" t="n">
        <v>0</v>
      </c>
      <c r="F580" s="66" t="n">
        <v>1173.89636638686</v>
      </c>
      <c r="G580" s="33" t="n">
        <v>387</v>
      </c>
      <c r="H580" s="32" t="n">
        <v>114.59</v>
      </c>
      <c r="I580" s="34" t="n">
        <v>448</v>
      </c>
      <c r="J580" s="34" t="inlineStr">
        <is>
          <t>NR</t>
        </is>
      </c>
      <c r="K580" s="68" t="inlineStr">
        <is>
          <t>NR</t>
        </is>
      </c>
      <c r="L580" s="34" t="inlineStr">
        <is>
          <t>NR</t>
        </is>
      </c>
      <c r="M580" s="31" t="inlineStr">
        <is>
          <t>045468</t>
        </is>
      </c>
      <c r="N580" s="31" t="inlineStr">
        <is>
          <t>Ashland</t>
        </is>
      </c>
      <c r="O580" s="31" t="inlineStr">
        <is>
          <t>Public District</t>
        </is>
      </c>
      <c r="P580" s="31" t="inlineStr">
        <is>
          <t>Open</t>
        </is>
      </c>
      <c r="Q580" s="36" t="inlineStr">
        <is>
          <t>Not rated due to small number of students identified as gifted in tested grades and subjects</t>
        </is>
      </c>
    </row>
    <row r="581" ht="22.5" customHeight="1">
      <c r="A581" s="30">
        <f>RANK(B581,$B$2:$B$551,1)</f>
        <v/>
      </c>
      <c r="B581" s="46">
        <f>AVERAGE(G581,I581,J581)</f>
        <v/>
      </c>
      <c r="C581" s="31" t="inlineStr">
        <is>
          <t>Upper Sandusky Exempted Village</t>
        </is>
      </c>
      <c r="D581" s="66" t="n">
        <v>14.8726285714286</v>
      </c>
      <c r="E581" s="66" t="n">
        <v>1</v>
      </c>
      <c r="F581" s="66" t="n">
        <v>1656.20851428571</v>
      </c>
      <c r="G581" s="33" t="n">
        <v>608</v>
      </c>
      <c r="H581" s="32" t="inlineStr">
        <is>
          <t>NR</t>
        </is>
      </c>
      <c r="I581" s="34" t="inlineStr">
        <is>
          <t>NR</t>
        </is>
      </c>
      <c r="J581" s="34" t="inlineStr">
        <is>
          <t>NR</t>
        </is>
      </c>
      <c r="K581" s="68" t="inlineStr">
        <is>
          <t>NR</t>
        </is>
      </c>
      <c r="L581" s="34" t="inlineStr">
        <is>
          <t>NR</t>
        </is>
      </c>
      <c r="M581" s="31" t="inlineStr">
        <is>
          <t>045625</t>
        </is>
      </c>
      <c r="N581" s="31" t="inlineStr">
        <is>
          <t>Wyandot</t>
        </is>
      </c>
      <c r="O581" s="31" t="inlineStr">
        <is>
          <t>Public District</t>
        </is>
      </c>
      <c r="P581" s="31" t="inlineStr">
        <is>
          <t>Open</t>
        </is>
      </c>
      <c r="Q581" s="36" t="inlineStr">
        <is>
          <t>Not rated due to small number of students identified as gifted in tested grades and subjects</t>
        </is>
      </c>
    </row>
    <row r="582">
      <c r="A582" s="30">
        <f>RANK(B582,$B$2:$B$551,1)</f>
        <v/>
      </c>
      <c r="B582" s="46">
        <f>AVERAGE(G582,I582,J582)</f>
        <v/>
      </c>
      <c r="C582" s="31" t="inlineStr">
        <is>
          <t>Windham Exempted Village</t>
        </is>
      </c>
      <c r="D582" s="66" t="n">
        <v>48.6828438538206</v>
      </c>
      <c r="E582" s="66" t="n">
        <v>0</v>
      </c>
      <c r="F582" s="66" t="n">
        <v>615.660892174016</v>
      </c>
      <c r="G582" s="33" t="n">
        <v>539</v>
      </c>
      <c r="H582" s="32" t="n">
        <v>113.9</v>
      </c>
      <c r="I582" s="34" t="n">
        <v>492</v>
      </c>
      <c r="J582" s="34" t="inlineStr">
        <is>
          <t>NR</t>
        </is>
      </c>
      <c r="K582" s="68" t="inlineStr">
        <is>
          <t>NR</t>
        </is>
      </c>
      <c r="L582" s="34" t="inlineStr">
        <is>
          <t>NR</t>
        </is>
      </c>
      <c r="M582" s="31" t="inlineStr">
        <is>
          <t>045666</t>
        </is>
      </c>
      <c r="N582" s="31" t="inlineStr">
        <is>
          <t>Portage</t>
        </is>
      </c>
      <c r="O582" s="31" t="inlineStr">
        <is>
          <t>Public District</t>
        </is>
      </c>
      <c r="P582" s="31" t="inlineStr">
        <is>
          <t>Open</t>
        </is>
      </c>
      <c r="Q582" s="36" t="inlineStr">
        <is>
          <t>Not rated due to small number of students identified as gifted in tested grades and subjects</t>
        </is>
      </c>
    </row>
    <row r="583">
      <c r="A583" s="30">
        <f>RANK(B583,$B$2:$B$551,1)</f>
        <v/>
      </c>
      <c r="B583" s="46">
        <f>AVERAGE(G583,I583,J583)</f>
        <v/>
      </c>
      <c r="C583" s="31" t="inlineStr">
        <is>
          <t>Bath Local</t>
        </is>
      </c>
      <c r="D583" s="66" t="n">
        <v>10.657812878075</v>
      </c>
      <c r="E583" s="66" t="n">
        <v>2</v>
      </c>
      <c r="F583" s="66" t="n">
        <v>1827.74018793716</v>
      </c>
      <c r="G583" s="33" t="n">
        <v>609</v>
      </c>
      <c r="H583" s="32" t="inlineStr">
        <is>
          <t>NR</t>
        </is>
      </c>
      <c r="I583" s="34" t="inlineStr">
        <is>
          <t>NR</t>
        </is>
      </c>
      <c r="J583" s="34" t="inlineStr">
        <is>
          <t>NR</t>
        </is>
      </c>
      <c r="K583" s="68" t="inlineStr">
        <is>
          <t>NR</t>
        </is>
      </c>
      <c r="L583" s="34" t="inlineStr">
        <is>
          <t>NR</t>
        </is>
      </c>
      <c r="M583" s="31" t="inlineStr">
        <is>
          <t>045765</t>
        </is>
      </c>
      <c r="N583" s="31" t="inlineStr">
        <is>
          <t>[Person_18]</t>
        </is>
      </c>
      <c r="O583" s="31" t="inlineStr">
        <is>
          <t>Public District</t>
        </is>
      </c>
      <c r="P583" s="31" t="inlineStr">
        <is>
          <t>Open</t>
        </is>
      </c>
      <c r="Q583" s="36" t="inlineStr">
        <is>
          <t>Not rated due to small number of students identified as gifted in tested grades and subjects</t>
        </is>
      </c>
    </row>
    <row r="584">
      <c r="A584" s="30">
        <f>RANK(B584,$B$2:$B$551,1)</f>
        <v/>
      </c>
      <c r="B584" s="46">
        <f>AVERAGE(G584,I584,J584)</f>
        <v/>
      </c>
      <c r="C584" s="31" t="inlineStr">
        <is>
          <t>[Person_8]</t>
        </is>
      </c>
      <c r="D584" s="66" t="n">
        <v>7.16622222222222</v>
      </c>
      <c r="E584" s="66" t="n">
        <v>3.82222222222222</v>
      </c>
      <c r="F584" s="66" t="n">
        <v>806.737505376344</v>
      </c>
      <c r="G584" s="33" t="n">
        <v>602</v>
      </c>
      <c r="H584" s="32" t="inlineStr">
        <is>
          <t>NR</t>
        </is>
      </c>
      <c r="I584" s="34" t="inlineStr">
        <is>
          <t>NR</t>
        </is>
      </c>
      <c r="J584" s="34" t="inlineStr">
        <is>
          <t>NR</t>
        </is>
      </c>
      <c r="K584" s="68" t="inlineStr">
        <is>
          <t>NR</t>
        </is>
      </c>
      <c r="L584" s="34" t="inlineStr">
        <is>
          <t>NR</t>
        </is>
      </c>
      <c r="M584" s="31" t="inlineStr">
        <is>
          <t>045781</t>
        </is>
      </c>
      <c r="N584" s="31" t="inlineStr">
        <is>
          <t>[Person_18]</t>
        </is>
      </c>
      <c r="O584" s="31" t="inlineStr">
        <is>
          <t>Public District</t>
        </is>
      </c>
      <c r="P584" s="31" t="inlineStr">
        <is>
          <t>Open</t>
        </is>
      </c>
      <c r="Q584" s="36" t="inlineStr">
        <is>
          <t>Not rated due to small number of students identified as gifted</t>
        </is>
      </c>
    </row>
    <row r="585">
      <c r="A585" s="30">
        <f>RANK(B585,$B$2:$B$551,1)</f>
        <v/>
      </c>
      <c r="B585" s="46">
        <f>AVERAGE(G585,I585,J585)</f>
        <v/>
      </c>
      <c r="C585" s="31" t="inlineStr">
        <is>
          <t>Spencerville Local</t>
        </is>
      </c>
      <c r="D585" s="66" t="n">
        <v>15.8171428571429</v>
      </c>
      <c r="E585" s="66" t="n">
        <v>0</v>
      </c>
      <c r="F585" s="66" t="n">
        <v>961.003552673883</v>
      </c>
      <c r="G585" s="33" t="n">
        <v>605</v>
      </c>
      <c r="H585" s="32" t="n">
        <v>115.88</v>
      </c>
      <c r="I585" s="34" t="n">
        <v>275</v>
      </c>
      <c r="J585" s="34" t="inlineStr">
        <is>
          <t>NR</t>
        </is>
      </c>
      <c r="K585" s="68" t="inlineStr">
        <is>
          <t>NR</t>
        </is>
      </c>
      <c r="L585" s="34" t="inlineStr">
        <is>
          <t>NR</t>
        </is>
      </c>
      <c r="M585" s="31" t="inlineStr">
        <is>
          <t>045807</t>
        </is>
      </c>
      <c r="N585" s="31" t="inlineStr">
        <is>
          <t>[Person_18]</t>
        </is>
      </c>
      <c r="O585" s="31" t="inlineStr">
        <is>
          <t>Public District</t>
        </is>
      </c>
      <c r="P585" s="31" t="inlineStr">
        <is>
          <t>Open</t>
        </is>
      </c>
      <c r="Q585" s="36" t="inlineStr">
        <is>
          <t>Not rated due to small number of students identified as gifted in tested grades and subjects</t>
        </is>
      </c>
    </row>
    <row r="586" ht="22.5" customHeight="1">
      <c r="A586" s="30">
        <f>RANK(B586,$B$2:$B$551,1)</f>
        <v/>
      </c>
      <c r="B586" s="46">
        <f>AVERAGE(G586,I586,J586)</f>
        <v/>
      </c>
      <c r="C586" s="31" t="inlineStr">
        <is>
          <t>Ripley-Union-Lewis-Huntington Local</t>
        </is>
      </c>
      <c r="D586" s="66" t="n">
        <v>35.1207179716527</v>
      </c>
      <c r="E586" s="66" t="n">
        <v>0</v>
      </c>
      <c r="F586" s="66" t="n">
        <v>1046.99103255104</v>
      </c>
      <c r="G586" s="33" t="n">
        <v>595</v>
      </c>
      <c r="H586" s="32" t="n">
        <v>116.08</v>
      </c>
      <c r="I586" s="34" t="n">
        <v>242</v>
      </c>
      <c r="J586" s="34" t="inlineStr">
        <is>
          <t>NR</t>
        </is>
      </c>
      <c r="K586" s="68" t="inlineStr">
        <is>
          <t>NR</t>
        </is>
      </c>
      <c r="L586" s="34" t="inlineStr">
        <is>
          <t>NR</t>
        </is>
      </c>
      <c r="M586" s="31" t="inlineStr">
        <is>
          <t>046078</t>
        </is>
      </c>
      <c r="N586" s="31" t="inlineStr">
        <is>
          <t>[Person_57]</t>
        </is>
      </c>
      <c r="O586" s="31" t="inlineStr">
        <is>
          <t>Public District</t>
        </is>
      </c>
      <c r="P586" s="31" t="inlineStr">
        <is>
          <t>Open</t>
        </is>
      </c>
      <c r="Q586" s="36" t="inlineStr">
        <is>
          <t>Not rated due to small number of students identified as gifted in tested grades and subjects</t>
        </is>
      </c>
    </row>
    <row r="587">
      <c r="A587" s="30">
        <f>RANK(B587,$B$2:$B$551,1)</f>
        <v/>
      </c>
      <c r="B587" s="46">
        <f>AVERAGE(G587,I587,J587)</f>
        <v/>
      </c>
      <c r="C587" s="31" t="inlineStr">
        <is>
          <t>Ayersville Local</t>
        </is>
      </c>
      <c r="D587" s="66" t="n">
        <v>46.5331818181818</v>
      </c>
      <c r="E587" s="66" t="n">
        <v>1</v>
      </c>
      <c r="F587" s="66" t="n">
        <v>776.318658357771</v>
      </c>
      <c r="G587" s="33" t="n">
        <v>565</v>
      </c>
      <c r="H587" s="32" t="n">
        <v>116.07</v>
      </c>
      <c r="I587" s="34" t="n">
        <v>246</v>
      </c>
      <c r="J587" s="34" t="inlineStr">
        <is>
          <t>NR</t>
        </is>
      </c>
      <c r="K587" s="68" t="inlineStr">
        <is>
          <t>NR</t>
        </is>
      </c>
      <c r="L587" s="34" t="inlineStr">
        <is>
          <t>NR</t>
        </is>
      </c>
      <c r="M587" s="31" t="inlineStr">
        <is>
          <t>046706</t>
        </is>
      </c>
      <c r="N587" s="31" t="inlineStr">
        <is>
          <t>Defiance</t>
        </is>
      </c>
      <c r="O587" s="31" t="inlineStr">
        <is>
          <t>Public District</t>
        </is>
      </c>
      <c r="P587" s="31" t="inlineStr">
        <is>
          <t>Open</t>
        </is>
      </c>
      <c r="Q587" s="36" t="inlineStr">
        <is>
          <t>Not rated due to small number of students identified as gifted in tested grades and subjects</t>
        </is>
      </c>
    </row>
    <row r="588">
      <c r="A588" s="30">
        <f>RANK(B588,$B$2:$B$551,1)</f>
        <v/>
      </c>
      <c r="B588" s="46">
        <f>AVERAGE(G588,I588,J588)</f>
        <v/>
      </c>
      <c r="C588" s="31" t="inlineStr">
        <is>
          <t>Berne Union Local</t>
        </is>
      </c>
      <c r="D588" s="66" t="n">
        <v>39.3296089385475</v>
      </c>
      <c r="E588" s="66" t="n">
        <v>0</v>
      </c>
      <c r="F588" s="66" t="n">
        <v>877.259217877095</v>
      </c>
      <c r="G588" s="33" t="n">
        <v>586</v>
      </c>
      <c r="H588" s="32" t="n">
        <v>119.03</v>
      </c>
      <c r="I588" s="34" t="n">
        <v>4</v>
      </c>
      <c r="J588" s="34" t="inlineStr">
        <is>
          <t>NR</t>
        </is>
      </c>
      <c r="K588" s="68" t="inlineStr">
        <is>
          <t>NR</t>
        </is>
      </c>
      <c r="L588" s="34" t="inlineStr">
        <is>
          <t>NR</t>
        </is>
      </c>
      <c r="M588" s="31" t="inlineStr">
        <is>
          <t>046854</t>
        </is>
      </c>
      <c r="N588" s="31" t="inlineStr">
        <is>
          <t>Fairfield</t>
        </is>
      </c>
      <c r="O588" s="31" t="inlineStr">
        <is>
          <t>Public District</t>
        </is>
      </c>
      <c r="P588" s="31" t="inlineStr">
        <is>
          <t>Open</t>
        </is>
      </c>
      <c r="Q588" s="36" t="inlineStr">
        <is>
          <t>Not rated due to small number of students identified as gifted in tested grades and subjects</t>
        </is>
      </c>
    </row>
    <row r="589">
      <c r="A589" s="30">
        <f>RANK(B589,$B$2:$B$551,1)</f>
        <v/>
      </c>
      <c r="B589" s="46">
        <f>AVERAGE(G589,I589,J589)</f>
        <v/>
      </c>
      <c r="C589" s="31" t="inlineStr">
        <is>
          <t>Fayette Local</t>
        </is>
      </c>
      <c r="D589" s="66" t="n">
        <v>57.0547165267648</v>
      </c>
      <c r="E589" s="66" t="n">
        <v>0</v>
      </c>
      <c r="F589" s="66" t="n">
        <v>432.815487477639</v>
      </c>
      <c r="G589" s="33" t="n">
        <v>410</v>
      </c>
      <c r="H589" s="32" t="n">
        <v>112.5</v>
      </c>
      <c r="I589" s="34" t="n">
        <v>553</v>
      </c>
      <c r="J589" s="34" t="inlineStr">
        <is>
          <t>NR</t>
        </is>
      </c>
      <c r="K589" s="68" t="inlineStr">
        <is>
          <t>NR</t>
        </is>
      </c>
      <c r="L589" s="34" t="inlineStr">
        <is>
          <t>NR</t>
        </is>
      </c>
      <c r="M589" s="31" t="inlineStr">
        <is>
          <t>047068</t>
        </is>
      </c>
      <c r="N589" s="31" t="inlineStr">
        <is>
          <t>Fulton</t>
        </is>
      </c>
      <c r="O589" s="31" t="inlineStr">
        <is>
          <t>Public District</t>
        </is>
      </c>
      <c r="P589" s="31" t="inlineStr">
        <is>
          <t>Open</t>
        </is>
      </c>
      <c r="Q589" s="36" t="inlineStr">
        <is>
          <t>Not rated due to small number of students identified as gifted in tested grades and subjects</t>
        </is>
      </c>
    </row>
    <row r="590">
      <c r="A590" s="30">
        <f>RANK(B590,$B$2:$B$551,1)</f>
        <v/>
      </c>
      <c r="B590" s="46">
        <f>AVERAGE(G590,I590,J590)</f>
        <v/>
      </c>
      <c r="C590" s="31" t="inlineStr">
        <is>
          <t>Berkshire Local</t>
        </is>
      </c>
      <c r="D590" s="66" t="n">
        <v>8.005747126436781</v>
      </c>
      <c r="E590" s="66" t="n">
        <v>1</v>
      </c>
      <c r="F590" s="66" t="n">
        <v>977.778568780126</v>
      </c>
      <c r="G590" s="33" t="n">
        <v>607</v>
      </c>
      <c r="H590" s="32" t="inlineStr">
        <is>
          <t>NR</t>
        </is>
      </c>
      <c r="I590" s="34" t="inlineStr">
        <is>
          <t>NR</t>
        </is>
      </c>
      <c r="J590" s="34" t="inlineStr">
        <is>
          <t>NR</t>
        </is>
      </c>
      <c r="K590" s="68" t="inlineStr">
        <is>
          <t>NR</t>
        </is>
      </c>
      <c r="L590" s="34" t="inlineStr">
        <is>
          <t>NR</t>
        </is>
      </c>
      <c r="M590" s="31" t="inlineStr">
        <is>
          <t>047167</t>
        </is>
      </c>
      <c r="N590" s="31" t="inlineStr">
        <is>
          <t>[Person_5]</t>
        </is>
      </c>
      <c r="O590" s="31" t="inlineStr">
        <is>
          <t>Public District</t>
        </is>
      </c>
      <c r="P590" s="31" t="inlineStr">
        <is>
          <t>Open</t>
        </is>
      </c>
      <c r="Q590" s="36" t="inlineStr">
        <is>
          <t>Not rated due to small number of students identified as gifted</t>
        </is>
      </c>
    </row>
    <row r="591">
      <c r="A591" s="30">
        <f>RANK(B591,$B$2:$B$551,1)</f>
        <v/>
      </c>
      <c r="B591" s="46">
        <f>AVERAGE(G591,I591,J591)</f>
        <v/>
      </c>
      <c r="C591" s="31" t="inlineStr">
        <is>
          <t>Newbury Local</t>
        </is>
      </c>
      <c r="D591" s="66" t="n">
        <v>11.2284090909091</v>
      </c>
      <c r="E591" s="66" t="n">
        <v>0</v>
      </c>
      <c r="F591" s="66" t="n">
        <v>519.221403252197</v>
      </c>
      <c r="G591" s="33" t="n">
        <v>600</v>
      </c>
      <c r="H591" s="32" t="inlineStr">
        <is>
          <t>NR</t>
        </is>
      </c>
      <c r="I591" s="34" t="inlineStr">
        <is>
          <t>NR</t>
        </is>
      </c>
      <c r="J591" s="34" t="inlineStr">
        <is>
          <t>NR</t>
        </is>
      </c>
      <c r="K591" s="68" t="inlineStr">
        <is>
          <t>NR</t>
        </is>
      </c>
      <c r="L591" s="34" t="inlineStr">
        <is>
          <t>NR</t>
        </is>
      </c>
      <c r="M591" s="31" t="inlineStr">
        <is>
          <t>047217</t>
        </is>
      </c>
      <c r="N591" s="31" t="inlineStr">
        <is>
          <t>[Person_5]</t>
        </is>
      </c>
      <c r="O591" s="31" t="inlineStr">
        <is>
          <t>Public District</t>
        </is>
      </c>
      <c r="P591" s="31" t="inlineStr">
        <is>
          <t>Open</t>
        </is>
      </c>
      <c r="Q591" s="36" t="inlineStr">
        <is>
          <t>Not rated due to small number of students identified as gifted in tested grades and subjects</t>
        </is>
      </c>
    </row>
    <row r="592">
      <c r="A592" s="30">
        <f>RANK(B592,$B$2:$B$551,1)</f>
        <v/>
      </c>
      <c r="B592" s="46">
        <f>AVERAGE(G592,I592,J592)</f>
        <v/>
      </c>
      <c r="C592" s="31" t="inlineStr">
        <is>
          <t>McComb Local</t>
        </is>
      </c>
      <c r="D592" s="66" t="n">
        <v>28.3391211906449</v>
      </c>
      <c r="E592" s="66" t="n">
        <v>0</v>
      </c>
      <c r="F592" s="66" t="n">
        <v>707.268504606662</v>
      </c>
      <c r="G592" s="33" t="n">
        <v>591</v>
      </c>
      <c r="H592" s="32" t="n">
        <v>117.31</v>
      </c>
      <c r="I592" s="34" t="n">
        <v>62</v>
      </c>
      <c r="J592" s="34" t="inlineStr">
        <is>
          <t>NR</t>
        </is>
      </c>
      <c r="K592" s="68" t="inlineStr">
        <is>
          <t>NR</t>
        </is>
      </c>
      <c r="L592" s="34" t="inlineStr">
        <is>
          <t>NR</t>
        </is>
      </c>
      <c r="M592" s="31" t="inlineStr">
        <is>
          <t>047456</t>
        </is>
      </c>
      <c r="N592" s="31" t="inlineStr">
        <is>
          <t>Hancock</t>
        </is>
      </c>
      <c r="O592" s="31" t="inlineStr">
        <is>
          <t>Public District</t>
        </is>
      </c>
      <c r="P592" s="31" t="inlineStr">
        <is>
          <t>Open</t>
        </is>
      </c>
      <c r="Q592" s="36" t="inlineStr">
        <is>
          <t>Not rated due to small number of students identified as gifted in tested grades and subjects</t>
        </is>
      </c>
    </row>
    <row r="593">
      <c r="A593" s="30">
        <f>RANK(B593,$B$2:$B$551,1)</f>
        <v/>
      </c>
      <c r="B593" s="46">
        <f>AVERAGE(G593,I593,J593)</f>
        <v/>
      </c>
      <c r="C593" s="31" t="inlineStr">
        <is>
          <t>Vanlue Local</t>
        </is>
      </c>
      <c r="D593" s="66" t="n">
        <v>23.1978857142857</v>
      </c>
      <c r="E593" s="66" t="n">
        <v>0</v>
      </c>
      <c r="F593" s="66" t="n">
        <v>241.842405699454</v>
      </c>
      <c r="G593" s="33" t="n">
        <v>504</v>
      </c>
      <c r="H593" s="32" t="inlineStr">
        <is>
          <t>NR</t>
        </is>
      </c>
      <c r="I593" s="34" t="inlineStr">
        <is>
          <t>NR</t>
        </is>
      </c>
      <c r="J593" s="34" t="inlineStr">
        <is>
          <t>NR</t>
        </is>
      </c>
      <c r="K593" s="68" t="inlineStr">
        <is>
          <t>NR</t>
        </is>
      </c>
      <c r="L593" s="34" t="inlineStr">
        <is>
          <t>NR</t>
        </is>
      </c>
      <c r="M593" s="31" t="inlineStr">
        <is>
          <t>047472</t>
        </is>
      </c>
      <c r="N593" s="31" t="inlineStr">
        <is>
          <t>Hancock</t>
        </is>
      </c>
      <c r="O593" s="31" t="inlineStr">
        <is>
          <t>Public District</t>
        </is>
      </c>
      <c r="P593" s="31" t="inlineStr">
        <is>
          <t>Open</t>
        </is>
      </c>
      <c r="Q593" s="36" t="inlineStr">
        <is>
          <t>Not rated due to small number of students identified as gifted in tested grades and subjects</t>
        </is>
      </c>
    </row>
    <row r="594">
      <c r="A594" s="30">
        <f>RANK(B594,$B$2:$B$551,1)</f>
        <v/>
      </c>
      <c r="B594" s="46">
        <f>AVERAGE(G594,I594,J594)</f>
        <v/>
      </c>
      <c r="C594" s="31" t="inlineStr">
        <is>
          <t>Hardin Northern Local</t>
        </is>
      </c>
      <c r="D594" s="66" t="n">
        <v>62.3257142857143</v>
      </c>
      <c r="E594" s="66" t="n">
        <v>5</v>
      </c>
      <c r="F594" s="66" t="n">
        <v>478.83814060658</v>
      </c>
      <c r="G594" s="33" t="n">
        <v>359</v>
      </c>
      <c r="H594" s="32" t="n">
        <v>113</v>
      </c>
      <c r="I594" s="34" t="n">
        <v>540</v>
      </c>
      <c r="J594" s="34" t="inlineStr">
        <is>
          <t>NR</t>
        </is>
      </c>
      <c r="K594" s="68" t="inlineStr">
        <is>
          <t>NR</t>
        </is>
      </c>
      <c r="L594" s="34" t="inlineStr">
        <is>
          <t>NR</t>
        </is>
      </c>
      <c r="M594" s="31" t="inlineStr">
        <is>
          <t>047498</t>
        </is>
      </c>
      <c r="N594" s="31" t="inlineStr">
        <is>
          <t>Hardin</t>
        </is>
      </c>
      <c r="O594" s="31" t="inlineStr">
        <is>
          <t>Public District</t>
        </is>
      </c>
      <c r="P594" s="31" t="inlineStr">
        <is>
          <t>Open</t>
        </is>
      </c>
      <c r="Q594" s="36" t="inlineStr">
        <is>
          <t>Not rated due to small number of students identified as gifted in tested grades and subjects</t>
        </is>
      </c>
    </row>
    <row r="595">
      <c r="A595" s="30">
        <f>RANK(B595,$B$2:$B$551,1)</f>
        <v/>
      </c>
      <c r="B595" s="46">
        <f>AVERAGE(G595,I595,J595)</f>
        <v/>
      </c>
      <c r="C595" s="31" t="inlineStr">
        <is>
          <t>Upper Scioto Valley Local</t>
        </is>
      </c>
      <c r="D595" s="66" t="n">
        <v>55.6749397192403</v>
      </c>
      <c r="E595" s="66" t="n">
        <v>2</v>
      </c>
      <c r="F595" s="66" t="n">
        <v>588.81131767401</v>
      </c>
      <c r="G595" s="33" t="n">
        <v>492</v>
      </c>
      <c r="H595" s="32" t="n">
        <v>112.58</v>
      </c>
      <c r="I595" s="34" t="n">
        <v>551</v>
      </c>
      <c r="J595" s="34" t="inlineStr">
        <is>
          <t>NR</t>
        </is>
      </c>
      <c r="K595" s="68" t="inlineStr">
        <is>
          <t>NR</t>
        </is>
      </c>
      <c r="L595" s="34" t="inlineStr">
        <is>
          <t>NR</t>
        </is>
      </c>
      <c r="M595" s="31" t="inlineStr">
        <is>
          <t>047522</t>
        </is>
      </c>
      <c r="N595" s="31" t="inlineStr">
        <is>
          <t>Hardin</t>
        </is>
      </c>
      <c r="O595" s="31" t="inlineStr">
        <is>
          <t>Public District</t>
        </is>
      </c>
      <c r="P595" s="31" t="inlineStr">
        <is>
          <t>Open</t>
        </is>
      </c>
      <c r="Q595" s="36" t="inlineStr">
        <is>
          <t>Not rated due to small number of students identified as gifted in tested grades and subjects</t>
        </is>
      </c>
    </row>
    <row r="596">
      <c r="A596" s="30">
        <f>RANK(B596,$B$2:$B$551,1)</f>
        <v/>
      </c>
      <c r="B596" s="46">
        <f>AVERAGE(G596,I596,J596)</f>
        <v/>
      </c>
      <c r="C596" s="31" t="inlineStr">
        <is>
          <t>Conotton Valley Union Local</t>
        </is>
      </c>
      <c r="D596" s="66" t="n">
        <v>34.1398843930636</v>
      </c>
      <c r="E596" s="66" t="n">
        <v>0</v>
      </c>
      <c r="F596" s="66" t="n">
        <v>460.391060626428</v>
      </c>
      <c r="G596" s="33" t="n">
        <v>544</v>
      </c>
      <c r="H596" s="32" t="inlineStr">
        <is>
          <t>NR</t>
        </is>
      </c>
      <c r="I596" s="34" t="inlineStr">
        <is>
          <t>NR</t>
        </is>
      </c>
      <c r="J596" s="34" t="inlineStr">
        <is>
          <t>NR</t>
        </is>
      </c>
      <c r="K596" s="68" t="inlineStr">
        <is>
          <t>NR</t>
        </is>
      </c>
      <c r="L596" s="34" t="inlineStr">
        <is>
          <t>NR</t>
        </is>
      </c>
      <c r="M596" s="31" t="inlineStr">
        <is>
          <t>047548</t>
        </is>
      </c>
      <c r="N596" s="31" t="inlineStr">
        <is>
          <t>[Person_76]</t>
        </is>
      </c>
      <c r="O596" s="31" t="inlineStr">
        <is>
          <t>Public District</t>
        </is>
      </c>
      <c r="P596" s="31" t="inlineStr">
        <is>
          <t>Open</t>
        </is>
      </c>
      <c r="Q596" s="36" t="inlineStr">
        <is>
          <t>Not rated due to small number of students identified as gifted in tested grades and subjects</t>
        </is>
      </c>
    </row>
    <row r="597">
      <c r="A597" s="30">
        <f>RANK(B597,$B$2:$B$551,1)</f>
        <v/>
      </c>
      <c r="B597" s="46">
        <f>AVERAGE(G597,I597,J597)</f>
        <v/>
      </c>
      <c r="C597" s="31" t="inlineStr">
        <is>
          <t>Bright Local</t>
        </is>
      </c>
      <c r="D597" s="66" t="n">
        <v>47.4209043441938</v>
      </c>
      <c r="E597" s="66" t="n">
        <v>0</v>
      </c>
      <c r="F597" s="66" t="n">
        <v>717.459239135575</v>
      </c>
      <c r="G597" s="33" t="n">
        <v>557</v>
      </c>
      <c r="H597" s="32" t="n">
        <v>117.5</v>
      </c>
      <c r="I597" s="34" t="n">
        <v>43</v>
      </c>
      <c r="J597" s="34" t="inlineStr">
        <is>
          <t>NR</t>
        </is>
      </c>
      <c r="K597" s="68" t="inlineStr">
        <is>
          <t>NR</t>
        </is>
      </c>
      <c r="L597" s="34" t="inlineStr">
        <is>
          <t>NR</t>
        </is>
      </c>
      <c r="M597" s="31" t="inlineStr">
        <is>
          <t>047613</t>
        </is>
      </c>
      <c r="N597" s="31" t="inlineStr">
        <is>
          <t>Highland</t>
        </is>
      </c>
      <c r="O597" s="31" t="inlineStr">
        <is>
          <t>Public District</t>
        </is>
      </c>
      <c r="P597" s="31" t="inlineStr">
        <is>
          <t>Open</t>
        </is>
      </c>
      <c r="Q597" s="36" t="inlineStr">
        <is>
          <t>Not rated due to small number of students identified as gifted in tested grades and subjects</t>
        </is>
      </c>
    </row>
    <row r="598">
      <c r="A598" s="30">
        <f>RANK(B598,$B$2:$B$551,1)</f>
        <v/>
      </c>
      <c r="B598" s="46">
        <f>AVERAGE(G598,I598,J598)</f>
        <v/>
      </c>
      <c r="C598" s="31" t="inlineStr">
        <is>
          <t>South Central Local</t>
        </is>
      </c>
      <c r="D598" s="66" t="n">
        <v>32.0632183908046</v>
      </c>
      <c r="E598" s="66" t="n">
        <v>0</v>
      </c>
      <c r="F598" s="66" t="n">
        <v>808.082786852188</v>
      </c>
      <c r="G598" s="33" t="n">
        <v>592</v>
      </c>
      <c r="H598" s="32" t="n">
        <v>116.3</v>
      </c>
      <c r="I598" s="34" t="n">
        <v>197</v>
      </c>
      <c r="J598" s="34" t="inlineStr">
        <is>
          <t>NR</t>
        </is>
      </c>
      <c r="K598" s="68" t="inlineStr">
        <is>
          <t>NR</t>
        </is>
      </c>
      <c r="L598" s="34" t="inlineStr">
        <is>
          <t>NR</t>
        </is>
      </c>
      <c r="M598" s="31" t="inlineStr">
        <is>
          <t>047738</t>
        </is>
      </c>
      <c r="N598" s="31" t="inlineStr">
        <is>
          <t>Huron</t>
        </is>
      </c>
      <c r="O598" s="31" t="inlineStr">
        <is>
          <t>Public District</t>
        </is>
      </c>
      <c r="P598" s="31" t="inlineStr">
        <is>
          <t>Open</t>
        </is>
      </c>
      <c r="Q598" s="36" t="inlineStr">
        <is>
          <t>Not rated due to small number of students identified as gifted in tested grades and subjects</t>
        </is>
      </c>
    </row>
    <row r="599">
      <c r="A599" s="30">
        <f>RANK(B599,$B$2:$B$551,1)</f>
        <v/>
      </c>
      <c r="B599" s="46">
        <f>AVERAGE(G599,I599,J599)</f>
        <v/>
      </c>
      <c r="C599" s="31" t="inlineStr">
        <is>
          <t>Dawson-Bryant Local</t>
        </is>
      </c>
      <c r="D599" s="66" t="n">
        <v>20.7612865497076</v>
      </c>
      <c r="E599" s="66" t="n">
        <v>0</v>
      </c>
      <c r="F599" s="66" t="n">
        <v>1208.44019696678</v>
      </c>
      <c r="G599" s="33" t="n">
        <v>603</v>
      </c>
      <c r="H599" s="32" t="inlineStr">
        <is>
          <t>NR</t>
        </is>
      </c>
      <c r="I599" s="34" t="inlineStr">
        <is>
          <t>NR</t>
        </is>
      </c>
      <c r="J599" s="34" t="inlineStr">
        <is>
          <t>NR</t>
        </is>
      </c>
      <c r="K599" s="68" t="inlineStr">
        <is>
          <t>NR</t>
        </is>
      </c>
      <c r="L599" s="34" t="inlineStr">
        <is>
          <t>NR</t>
        </is>
      </c>
      <c r="M599" s="31" t="inlineStr">
        <is>
          <t>047928</t>
        </is>
      </c>
      <c r="N599" s="31" t="inlineStr">
        <is>
          <t>[Person_12]</t>
        </is>
      </c>
      <c r="O599" s="31" t="inlineStr">
        <is>
          <t>Public District</t>
        </is>
      </c>
      <c r="P599" s="31" t="inlineStr">
        <is>
          <t>Open</t>
        </is>
      </c>
      <c r="Q599" s="36" t="inlineStr">
        <is>
          <t>Not rated due to small number of students identified as gifted in tested grades and subjects</t>
        </is>
      </c>
    </row>
    <row r="600">
      <c r="A600" s="30">
        <f>RANK(B600,$B$2:$B$551,1)</f>
        <v/>
      </c>
      <c r="B600" s="46">
        <f>AVERAGE(G600,I600,J600)</f>
        <v/>
      </c>
      <c r="C600" s="31" t="inlineStr">
        <is>
          <t>Western Reserve Local</t>
        </is>
      </c>
      <c r="D600" s="66" t="n">
        <v>47.3977272727273</v>
      </c>
      <c r="E600" s="66" t="n">
        <v>0</v>
      </c>
      <c r="F600" s="66" t="n">
        <v>718.934090909091</v>
      </c>
      <c r="G600" s="33" t="n">
        <v>558</v>
      </c>
      <c r="H600" s="32" t="n">
        <v>115.24</v>
      </c>
      <c r="I600" s="34" t="n">
        <v>366</v>
      </c>
      <c r="J600" s="34" t="inlineStr">
        <is>
          <t>NR</t>
        </is>
      </c>
      <c r="K600" s="68" t="inlineStr">
        <is>
          <t>NR</t>
        </is>
      </c>
      <c r="L600" s="34" t="inlineStr">
        <is>
          <t>NR</t>
        </is>
      </c>
      <c r="M600" s="31" t="inlineStr">
        <is>
          <t>048397</t>
        </is>
      </c>
      <c r="N600" s="31" t="inlineStr">
        <is>
          <t>Mahoning</t>
        </is>
      </c>
      <c r="O600" s="31" t="inlineStr">
        <is>
          <t>Public District</t>
        </is>
      </c>
      <c r="P600" s="31" t="inlineStr">
        <is>
          <t>Open</t>
        </is>
      </c>
      <c r="Q600" s="36" t="inlineStr">
        <is>
          <t>Not rated due to small number of students identified as gifted in tested grades and subjects</t>
        </is>
      </c>
    </row>
    <row r="601">
      <c r="A601" s="30">
        <f>RANK(B601,$B$2:$B$551,1)</f>
        <v/>
      </c>
      <c r="B601" s="46">
        <f>AVERAGE(G601,I601,J601)</f>
        <v/>
      </c>
      <c r="C601" s="31" t="inlineStr">
        <is>
          <t>Jefferson Township Local</t>
        </is>
      </c>
      <c r="D601" s="66" t="n">
        <v>17.2921348314607</v>
      </c>
      <c r="E601" s="66" t="n">
        <v>6.85393258426966</v>
      </c>
      <c r="F601" s="66" t="n">
        <v>383.792857142857</v>
      </c>
      <c r="G601" s="33" t="n">
        <v>532</v>
      </c>
      <c r="H601" s="32" t="inlineStr">
        <is>
          <t>NR</t>
        </is>
      </c>
      <c r="I601" s="34" t="inlineStr">
        <is>
          <t>NR</t>
        </is>
      </c>
      <c r="J601" s="34" t="inlineStr">
        <is>
          <t>NR</t>
        </is>
      </c>
      <c r="K601" s="68" t="inlineStr">
        <is>
          <t>NR</t>
        </is>
      </c>
      <c r="L601" s="34" t="inlineStr">
        <is>
          <t>NR</t>
        </is>
      </c>
      <c r="M601" s="31" t="inlineStr">
        <is>
          <t>048686</t>
        </is>
      </c>
      <c r="N601" s="31" t="inlineStr">
        <is>
          <t>Montgomery</t>
        </is>
      </c>
      <c r="O601" s="31" t="inlineStr">
        <is>
          <t>Public District</t>
        </is>
      </c>
      <c r="P601" s="31" t="inlineStr">
        <is>
          <t>Open</t>
        </is>
      </c>
      <c r="Q601" s="36" t="inlineStr">
        <is>
          <t>Not rated due to small number of students identified as gifted in tested grades and subjects</t>
        </is>
      </c>
    </row>
    <row r="602">
      <c r="A602" s="30">
        <f>RANK(B602,$B$2:$B$551,1)</f>
        <v/>
      </c>
      <c r="B602" s="46">
        <f>AVERAGE(G602,I602,J602)</f>
        <v/>
      </c>
      <c r="C602" s="31" t="inlineStr">
        <is>
          <t>Northridge Local</t>
        </is>
      </c>
      <c r="D602" s="66" t="n">
        <v>80.5602434077079</v>
      </c>
      <c r="E602" s="66" t="n">
        <v>15.632183908046</v>
      </c>
      <c r="F602" s="66" t="n">
        <v>1639.16168356998</v>
      </c>
      <c r="G602" s="33" t="n">
        <v>554</v>
      </c>
      <c r="H602" s="32" t="n">
        <v>111.73</v>
      </c>
      <c r="I602" s="34" t="n">
        <v>570</v>
      </c>
      <c r="J602" s="34" t="inlineStr">
        <is>
          <t>NR</t>
        </is>
      </c>
      <c r="K602" s="68" t="n">
        <v>-1.90132752129978</v>
      </c>
      <c r="L602" s="34" t="inlineStr">
        <is>
          <t>NR</t>
        </is>
      </c>
      <c r="M602" s="31" t="inlineStr">
        <is>
          <t>048736</t>
        </is>
      </c>
      <c r="N602" s="31" t="inlineStr">
        <is>
          <t>Montgomery</t>
        </is>
      </c>
      <c r="O602" s="31" t="inlineStr">
        <is>
          <t>Public District</t>
        </is>
      </c>
      <c r="P602" s="31" t="inlineStr">
        <is>
          <t>Open</t>
        </is>
      </c>
      <c r="Q602" s="38" t="inlineStr">
        <is>
          <t>District results under review by the Ohio Department of Education based upon 2011 findings by the Auditor of State.</t>
        </is>
      </c>
    </row>
    <row r="603">
      <c r="A603" s="30">
        <f>RANK(B603,$B$2:$B$551,1)</f>
        <v/>
      </c>
      <c r="B603" s="46">
        <f>AVERAGE(G603,I603,J603)</f>
        <v/>
      </c>
      <c r="C603" s="31" t="inlineStr">
        <is>
          <t>Western Local</t>
        </is>
      </c>
      <c r="D603" s="66" t="n">
        <v>103.578651685393</v>
      </c>
      <c r="E603" s="66" t="n">
        <v>5.83146067415731</v>
      </c>
      <c r="F603" s="66" t="n">
        <v>766.474826023922</v>
      </c>
      <c r="G603" s="33" t="n">
        <v>365</v>
      </c>
      <c r="H603" s="32" t="n">
        <v>113.81</v>
      </c>
      <c r="I603" s="34" t="n">
        <v>502</v>
      </c>
      <c r="J603" s="34" t="inlineStr">
        <is>
          <t>NR</t>
        </is>
      </c>
      <c r="K603" s="68" t="inlineStr">
        <is>
          <t>NR</t>
        </is>
      </c>
      <c r="L603" s="34" t="inlineStr">
        <is>
          <t>NR</t>
        </is>
      </c>
      <c r="M603" s="31" t="inlineStr">
        <is>
          <t>049155</t>
        </is>
      </c>
      <c r="N603" s="31" t="inlineStr">
        <is>
          <t>Pike</t>
        </is>
      </c>
      <c r="O603" s="31" t="inlineStr">
        <is>
          <t>Public District</t>
        </is>
      </c>
      <c r="P603" s="31" t="inlineStr">
        <is>
          <t>Open</t>
        </is>
      </c>
      <c r="Q603" s="36" t="inlineStr">
        <is>
          <t>Not rated due to small number of students identified as gifted in tested grades and subjects</t>
        </is>
      </c>
    </row>
    <row r="604">
      <c r="A604" s="30">
        <f>RANK(B604,$B$2:$B$551,1)</f>
        <v/>
      </c>
      <c r="B604" s="46">
        <f>AVERAGE(G604,I604,J604)</f>
        <v/>
      </c>
      <c r="C604" s="31" t="inlineStr">
        <is>
          <t>[Person_97]</t>
        </is>
      </c>
      <c r="D604" s="66" t="n">
        <v>56.4216040100251</v>
      </c>
      <c r="E604" s="66" t="n">
        <v>0</v>
      </c>
      <c r="F604" s="66" t="n">
        <v>1199.52789349718</v>
      </c>
      <c r="G604" s="33" t="n">
        <v>583</v>
      </c>
      <c r="H604" s="32" t="n">
        <v>117.8</v>
      </c>
      <c r="I604" s="34" t="n">
        <v>28</v>
      </c>
      <c r="J604" s="34" t="inlineStr">
        <is>
          <t>NR</t>
        </is>
      </c>
      <c r="K604" s="68" t="inlineStr">
        <is>
          <t>NR</t>
        </is>
      </c>
      <c r="L604" s="34" t="inlineStr">
        <is>
          <t>NR</t>
        </is>
      </c>
      <c r="M604" s="31" t="inlineStr">
        <is>
          <t>049247</t>
        </is>
      </c>
      <c r="N604" s="31" t="inlineStr">
        <is>
          <t>Portage</t>
        </is>
      </c>
      <c r="O604" s="31" t="inlineStr">
        <is>
          <t>Public District</t>
        </is>
      </c>
      <c r="P604" s="31" t="inlineStr">
        <is>
          <t>Open</t>
        </is>
      </c>
      <c r="Q604" s="36" t="inlineStr">
        <is>
          <t>Not rated due to small number of students identified as gifted in tested grades and subjects</t>
        </is>
      </c>
    </row>
    <row r="605">
      <c r="A605" s="30">
        <f>RANK(B605,$B$2:$B$551,1)</f>
        <v/>
      </c>
      <c r="B605" s="46">
        <f>AVERAGE(G605,I605,J605)</f>
        <v/>
      </c>
      <c r="C605" s="31" t="inlineStr">
        <is>
          <t>[Person_98]</t>
        </is>
      </c>
      <c r="D605" s="66" t="n">
        <v>5.79597701149426</v>
      </c>
      <c r="E605" s="66" t="n">
        <v>0</v>
      </c>
      <c r="F605" s="66" t="n">
        <v>166.571872450872</v>
      </c>
      <c r="G605" s="33" t="n">
        <v>593</v>
      </c>
      <c r="H605" s="32" t="inlineStr">
        <is>
          <t>NR</t>
        </is>
      </c>
      <c r="I605" s="34" t="inlineStr">
        <is>
          <t>NR</t>
        </is>
      </c>
      <c r="J605" s="34" t="inlineStr">
        <is>
          <t>NR</t>
        </is>
      </c>
      <c r="K605" s="68" t="inlineStr">
        <is>
          <t>NR</t>
        </is>
      </c>
      <c r="L605" s="34" t="inlineStr">
        <is>
          <t>NR</t>
        </is>
      </c>
      <c r="M605" s="31" t="inlineStr">
        <is>
          <t>049692</t>
        </is>
      </c>
      <c r="N605" s="31" t="inlineStr">
        <is>
          <t>Seneca</t>
        </is>
      </c>
      <c r="O605" s="31" t="inlineStr">
        <is>
          <t>Public District</t>
        </is>
      </c>
      <c r="P605" s="31" t="inlineStr">
        <is>
          <t>Open</t>
        </is>
      </c>
      <c r="Q605" s="36" t="inlineStr">
        <is>
          <t>Not rated due to small number of students identified as gifted</t>
        </is>
      </c>
    </row>
    <row r="606">
      <c r="A606" s="30">
        <f>RANK(B606,$B$2:$B$551,1)</f>
        <v/>
      </c>
      <c r="B606" s="46">
        <f>AVERAGE(G606,I606,J606)</f>
        <v/>
      </c>
      <c r="C606" s="31" t="inlineStr">
        <is>
          <t>Fairlawn Local</t>
        </is>
      </c>
      <c r="D606" s="66" t="n">
        <v>34.0798940834908</v>
      </c>
      <c r="E606" s="66" t="n">
        <v>0</v>
      </c>
      <c r="F606" s="66" t="n">
        <v>640.342358587638</v>
      </c>
      <c r="G606" s="33" t="n">
        <v>579</v>
      </c>
      <c r="H606" s="32" t="n">
        <v>118.06</v>
      </c>
      <c r="I606" s="34" t="n">
        <v>16</v>
      </c>
      <c r="J606" s="34" t="inlineStr">
        <is>
          <t>NR</t>
        </is>
      </c>
      <c r="K606" s="68" t="inlineStr">
        <is>
          <t>NR</t>
        </is>
      </c>
      <c r="L606" s="34" t="inlineStr">
        <is>
          <t>NR</t>
        </is>
      </c>
      <c r="M606" s="31" t="inlineStr">
        <is>
          <t>049775</t>
        </is>
      </c>
      <c r="N606" s="31" t="inlineStr">
        <is>
          <t>Shelby</t>
        </is>
      </c>
      <c r="O606" s="31" t="inlineStr">
        <is>
          <t>Public District</t>
        </is>
      </c>
      <c r="P606" s="31" t="inlineStr">
        <is>
          <t>Open</t>
        </is>
      </c>
      <c r="Q606" s="36" t="inlineStr">
        <is>
          <t>Not rated due to small number of students identified as gifted in tested grades and subjects</t>
        </is>
      </c>
    </row>
    <row r="607">
      <c r="A607" s="30">
        <f>RANK(B607,$B$2:$B$551,1)</f>
        <v/>
      </c>
      <c r="B607" s="46">
        <f>AVERAGE(G607,I607,J607)</f>
        <v/>
      </c>
      <c r="C607" s="31" t="inlineStr">
        <is>
          <t>Jackson Center Local</t>
        </is>
      </c>
      <c r="D607" s="66" t="n">
        <v>27.9448323699422</v>
      </c>
      <c r="E607" s="66" t="n">
        <v>3</v>
      </c>
      <c r="F607" s="66" t="n">
        <v>540.86684733084</v>
      </c>
      <c r="G607" s="33" t="n">
        <v>564</v>
      </c>
      <c r="H607" s="32" t="n">
        <v>117.92</v>
      </c>
      <c r="I607" s="34" t="n">
        <v>20</v>
      </c>
      <c r="J607" s="34" t="inlineStr">
        <is>
          <t>NR</t>
        </is>
      </c>
      <c r="K607" s="68" t="inlineStr">
        <is>
          <t>NR</t>
        </is>
      </c>
      <c r="L607" s="34" t="inlineStr">
        <is>
          <t>NR</t>
        </is>
      </c>
      <c r="M607" s="31" t="inlineStr">
        <is>
          <t>049809</t>
        </is>
      </c>
      <c r="N607" s="31" t="inlineStr">
        <is>
          <t>Shelby</t>
        </is>
      </c>
      <c r="O607" s="31" t="inlineStr">
        <is>
          <t>Public District</t>
        </is>
      </c>
      <c r="P607" s="31" t="inlineStr">
        <is>
          <t>Open</t>
        </is>
      </c>
      <c r="Q607" s="36" t="inlineStr">
        <is>
          <t>Not rated due to small number of students identified as gifted in tested grades and subjects</t>
        </is>
      </c>
    </row>
    <row r="608">
      <c r="A608" s="30">
        <f>RANK(B608,$B$2:$B$551,1)</f>
        <v/>
      </c>
      <c r="B608" s="46">
        <f>AVERAGE(G608,I608,J608)</f>
        <v/>
      </c>
      <c r="C608" s="31" t="inlineStr">
        <is>
          <t>Bloomfield-Mespo Local</t>
        </is>
      </c>
      <c r="D608" s="66" t="n">
        <v>35.0516171981555</v>
      </c>
      <c r="E608" s="66" t="n">
        <v>0</v>
      </c>
      <c r="F608" s="66" t="n">
        <v>272.670533116003</v>
      </c>
      <c r="G608" s="33" t="n">
        <v>425</v>
      </c>
      <c r="H608" s="32" t="n">
        <v>116.39</v>
      </c>
      <c r="I608" s="34" t="n">
        <v>187</v>
      </c>
      <c r="J608" s="34" t="inlineStr">
        <is>
          <t>NR</t>
        </is>
      </c>
      <c r="K608" s="68" t="inlineStr">
        <is>
          <t>NR</t>
        </is>
      </c>
      <c r="L608" s="34" t="inlineStr">
        <is>
          <t>NR</t>
        </is>
      </c>
      <c r="M608" s="31" t="inlineStr">
        <is>
          <t>050096</t>
        </is>
      </c>
      <c r="N608" s="31" t="inlineStr">
        <is>
          <t>Trumbull</t>
        </is>
      </c>
      <c r="O608" s="31" t="inlineStr">
        <is>
          <t>Public District</t>
        </is>
      </c>
      <c r="P608" s="31" t="inlineStr">
        <is>
          <t>Open</t>
        </is>
      </c>
      <c r="Q608" s="36" t="inlineStr">
        <is>
          <t>Not rated due to small number of students identified as gifted in tested grades and subjects</t>
        </is>
      </c>
    </row>
    <row r="609">
      <c r="A609" s="30">
        <f>RANK(B609,$B$2:$B$551,1)</f>
        <v/>
      </c>
      <c r="B609" s="46">
        <f>AVERAGE(G609,I609,J609)</f>
        <v/>
      </c>
      <c r="C609" s="31" t="inlineStr">
        <is>
          <t>Strasburg-Franklin Local</t>
        </is>
      </c>
      <c r="D609" s="66" t="n">
        <v>70.994644723093</v>
      </c>
      <c r="E609" s="66" t="n">
        <v>0</v>
      </c>
      <c r="F609" s="66" t="n">
        <v>644.316519238548</v>
      </c>
      <c r="G609" s="33" t="n">
        <v>473</v>
      </c>
      <c r="H609" s="32" t="n">
        <v>114.52</v>
      </c>
      <c r="I609" s="34" t="n">
        <v>450</v>
      </c>
      <c r="J609" s="34" t="inlineStr">
        <is>
          <t>NR</t>
        </is>
      </c>
      <c r="K609" s="68" t="inlineStr">
        <is>
          <t>NR</t>
        </is>
      </c>
      <c r="L609" s="34" t="inlineStr">
        <is>
          <t>NR</t>
        </is>
      </c>
      <c r="M609" s="31" t="inlineStr">
        <is>
          <t>050294</t>
        </is>
      </c>
      <c r="N609" s="31" t="inlineStr">
        <is>
          <t>Tuscarawas</t>
        </is>
      </c>
      <c r="O609" s="31" t="inlineStr">
        <is>
          <t>Public District</t>
        </is>
      </c>
      <c r="P609" s="31" t="inlineStr">
        <is>
          <t>Open</t>
        </is>
      </c>
      <c r="Q609" s="36" t="inlineStr">
        <is>
          <t>Not rated due to small number of students identified as gifted in tested grades and subjects</t>
        </is>
      </c>
    </row>
    <row r="610">
      <c r="A610" s="30">
        <f>RANK(B610,$B$2:$B$551,1)</f>
        <v/>
      </c>
      <c r="B610" s="46">
        <f>AVERAGE(G610,I610,J610)</f>
        <v/>
      </c>
      <c r="C610" s="31" t="inlineStr">
        <is>
          <t>[Person_99]</t>
        </is>
      </c>
      <c r="D610" s="66" t="n">
        <v>61.3342857142857</v>
      </c>
      <c r="E610" s="66" t="n">
        <v>0</v>
      </c>
      <c r="F610" s="66" t="n">
        <v>930.593209770651</v>
      </c>
      <c r="G610" s="33" t="n">
        <v>559</v>
      </c>
      <c r="H610" s="32" t="n">
        <v>118.96</v>
      </c>
      <c r="I610" s="34" t="n">
        <v>5</v>
      </c>
      <c r="J610" s="34" t="inlineStr">
        <is>
          <t>NR</t>
        </is>
      </c>
      <c r="K610" s="68" t="inlineStr">
        <is>
          <t>NR</t>
        </is>
      </c>
      <c r="L610" s="34" t="inlineStr">
        <is>
          <t>NR</t>
        </is>
      </c>
      <c r="M610" s="31" t="inlineStr">
        <is>
          <t>050542</t>
        </is>
      </c>
      <c r="N610" s="31" t="inlineStr">
        <is>
          <t>Wayne</t>
        </is>
      </c>
      <c r="O610" s="31" t="inlineStr">
        <is>
          <t>Public District</t>
        </is>
      </c>
      <c r="P610" s="31" t="inlineStr">
        <is>
          <t>Open</t>
        </is>
      </c>
      <c r="Q610" s="36" t="inlineStr">
        <is>
          <t>Not rated due to small number of students identified as gifted in tested grades and subjects</t>
        </is>
      </c>
    </row>
    <row r="611">
      <c r="A611" s="30">
        <f>RANK(B611,$B$2:$B$551,1)</f>
        <v/>
      </c>
      <c r="B611" s="46">
        <f>AVERAGE(G611,I611,J611)</f>
        <v/>
      </c>
      <c r="C611" s="31" t="inlineStr">
        <is>
          <t>Millcreek-West Unity Local</t>
        </is>
      </c>
      <c r="D611" s="66" t="n">
        <v>69</v>
      </c>
      <c r="E611" s="66" t="n">
        <v>0</v>
      </c>
      <c r="F611" s="66" t="n">
        <v>636.410172413793</v>
      </c>
      <c r="G611" s="33" t="n">
        <v>477</v>
      </c>
      <c r="H611" s="32" t="n">
        <v>118.1</v>
      </c>
      <c r="I611" s="34" t="n">
        <v>15</v>
      </c>
      <c r="J611" s="34" t="inlineStr">
        <is>
          <t>NR</t>
        </is>
      </c>
      <c r="K611" s="68" t="inlineStr">
        <is>
          <t>NR</t>
        </is>
      </c>
      <c r="L611" s="34" t="inlineStr">
        <is>
          <t>NR</t>
        </is>
      </c>
      <c r="M611" s="31" t="inlineStr">
        <is>
          <t>050633</t>
        </is>
      </c>
      <c r="N611" s="31" t="inlineStr">
        <is>
          <t>[Person_26]</t>
        </is>
      </c>
      <c r="O611" s="31" t="inlineStr">
        <is>
          <t>Public District</t>
        </is>
      </c>
      <c r="P611" s="31" t="inlineStr">
        <is>
          <t>Open</t>
        </is>
      </c>
      <c r="Q611" s="36" t="inlineStr">
        <is>
          <t>Not rated due to small number of students identified as gifted in tested grades and subjects</t>
        </is>
      </c>
    </row>
    <row r="612">
      <c r="A612" s="30">
        <f>RANK(B612,$B$2:$B$551,1)</f>
        <v/>
      </c>
      <c r="B612" s="46">
        <f>AVERAGE(G612,I612,J612)</f>
        <v/>
      </c>
      <c r="C612" s="31" t="inlineStr">
        <is>
          <t>Stryker Local</t>
        </is>
      </c>
      <c r="D612" s="66" t="n">
        <v>1.01754385964912</v>
      </c>
      <c r="E612" s="66" t="n">
        <v>1.01754385964912</v>
      </c>
      <c r="F612" s="66" t="n">
        <v>421.558479532163</v>
      </c>
      <c r="G612" s="33" t="n">
        <v>610</v>
      </c>
      <c r="H612" s="32" t="inlineStr">
        <is>
          <t>NR</t>
        </is>
      </c>
      <c r="I612" s="34" t="inlineStr">
        <is>
          <t>NR</t>
        </is>
      </c>
      <c r="J612" s="34" t="inlineStr">
        <is>
          <t>NR</t>
        </is>
      </c>
      <c r="K612" s="68" t="inlineStr">
        <is>
          <t>NR</t>
        </is>
      </c>
      <c r="L612" s="34" t="inlineStr">
        <is>
          <t>NR</t>
        </is>
      </c>
      <c r="M612" s="31" t="inlineStr">
        <is>
          <t>050658</t>
        </is>
      </c>
      <c r="N612" s="31" t="inlineStr">
        <is>
          <t>[Person_26]</t>
        </is>
      </c>
      <c r="O612" s="31" t="inlineStr">
        <is>
          <t>Public District</t>
        </is>
      </c>
      <c r="P612" s="31" t="inlineStr">
        <is>
          <t>Open</t>
        </is>
      </c>
      <c r="Q612" s="36" t="inlineStr">
        <is>
          <t>Not rated due to small number of students identified as gifted</t>
        </is>
      </c>
    </row>
    <row r="613">
      <c r="A613" s="30">
        <f>RANK(B613,$B$2:$B$551,1)</f>
        <v/>
      </c>
      <c r="B613" s="46">
        <f>AVERAGE(G613,I613,J613)</f>
        <v/>
      </c>
      <c r="C613" s="31" t="inlineStr">
        <is>
          <t>North Baltimore Local</t>
        </is>
      </c>
      <c r="D613" s="66" t="n">
        <v>90.1418112701252</v>
      </c>
      <c r="E613" s="66" t="n">
        <v>7.3546511627907</v>
      </c>
      <c r="F613" s="66" t="n">
        <v>692.678788447112</v>
      </c>
      <c r="G613" s="33" t="n">
        <v>357</v>
      </c>
      <c r="H613" s="32" t="n">
        <v>115.9</v>
      </c>
      <c r="I613" s="34" t="n">
        <v>273</v>
      </c>
      <c r="J613" s="34" t="inlineStr">
        <is>
          <t>NR</t>
        </is>
      </c>
      <c r="K613" s="68" t="inlineStr">
        <is>
          <t>NR</t>
        </is>
      </c>
      <c r="L613" s="34" t="inlineStr">
        <is>
          <t>NR</t>
        </is>
      </c>
      <c r="M613" s="31" t="inlineStr">
        <is>
          <t>050708</t>
        </is>
      </c>
      <c r="N613" s="31" t="inlineStr">
        <is>
          <t>Wood</t>
        </is>
      </c>
      <c r="O613" s="31" t="inlineStr">
        <is>
          <t>Public District</t>
        </is>
      </c>
      <c r="P613" s="31" t="inlineStr">
        <is>
          <t>Open</t>
        </is>
      </c>
      <c r="Q613" s="36" t="inlineStr">
        <is>
          <t>Not rated due to small number of students identified as gifted in tested grades and subjects</t>
        </is>
      </c>
    </row>
  </sheetData>
  <autoFilter ref="A1:R613">
    <sortState ref="A2:AQ613">
      <sortCondition ref="A1:A613"/>
    </sortState>
  </autoFilter>
  <pageMargins left="0.7" right="0.7" top="0.75" bottom="0.75" header="0.3" footer="0.3"/>
  <pageSetup orientation="portrait"/>
</worksheet>
</file>

<file path=xl/worksheets/sheet2.xml><?xml version="1.0" encoding="utf-8"?>
<worksheet xmlns:r="http://schemas.openxmlformats.org/officeDocument/2006/relationships" xmlns="http://schemas.openxmlformats.org/spreadsheetml/2006/main">
  <sheetPr>
    <outlinePr summaryBelow="1" summaryRight="1"/>
    <pageSetUpPr/>
  </sheetPr>
  <dimension ref="A1:M52"/>
  <sheetViews>
    <sheetView showGridLines="0" zoomScaleNormal="100" workbookViewId="0">
      <selection activeCell="J13" sqref="J13"/>
    </sheetView>
  </sheetViews>
  <sheetFormatPr baseColWidth="8" defaultRowHeight="15"/>
  <cols>
    <col width="18.140625" customWidth="1" style="1" min="1" max="1"/>
    <col width="73.28515625" customWidth="1" style="1" min="2" max="2"/>
  </cols>
  <sheetData>
    <row r="1">
      <c r="A1" s="60" t="inlineStr">
        <is>
          <t xml:space="preserve">Notes: </t>
        </is>
      </c>
      <c r="B1" s="59" t="n"/>
      <c r="C1" s="59" t="n"/>
      <c r="D1" s="59" t="n"/>
      <c r="E1" s="5" t="n"/>
      <c r="F1" s="2" t="n"/>
      <c r="G1" s="2" t="n"/>
      <c r="H1" s="2" t="n"/>
      <c r="I1" s="2" t="n"/>
      <c r="J1" s="2" t="n"/>
      <c r="K1" s="2" t="n"/>
      <c r="L1" s="2" t="n"/>
      <c r="M1" s="2" t="n"/>
    </row>
    <row r="2" ht="24" customHeight="1">
      <c r="A2" s="56" t="inlineStr">
        <is>
          <t>This file includes the 2013 gifted rankings as of January 15, 2014.  "January update" refers to revisions based on district 2012-2013 data submitted as of January 15, 2014</t>
        </is>
      </c>
      <c r="C2" s="59" t="n"/>
      <c r="D2" s="59" t="n"/>
      <c r="E2" s="5" t="n"/>
      <c r="F2" s="2" t="n"/>
      <c r="G2" s="2" t="n"/>
      <c r="H2" s="2" t="n"/>
      <c r="I2" s="2" t="n"/>
      <c r="J2" s="2" t="n"/>
      <c r="K2" s="2" t="n"/>
      <c r="L2" s="2" t="n"/>
      <c r="M2" s="2" t="n"/>
    </row>
    <row r="3">
      <c r="A3" s="60" t="n"/>
      <c r="B3" s="59" t="n"/>
      <c r="C3" s="59" t="n"/>
      <c r="D3" s="59" t="n"/>
      <c r="E3" s="5" t="n"/>
      <c r="F3" s="2" t="n"/>
      <c r="G3" s="2" t="n"/>
      <c r="H3" s="2" t="n"/>
      <c r="I3" s="2" t="n"/>
      <c r="J3" s="2" t="n"/>
      <c r="K3" s="2" t="n"/>
      <c r="L3" s="2" t="n"/>
      <c r="M3" s="2" t="n"/>
    </row>
    <row r="4" ht="29.25" customHeight="1">
      <c r="A4" s="56" t="inlineStr">
        <is>
          <t xml:space="preserve">This file was created in response to language in Ohio Revised Code (ORC 3302.21) that requires the Ohio Department of Education to rank traditional school districts, community schools and STEM schools based on the opportunities for, and performance of, students identified as gifted. </t>
        </is>
      </c>
      <c r="C4" s="56" t="n"/>
      <c r="D4" s="56" t="n"/>
      <c r="E4" s="8" t="n"/>
      <c r="F4" s="8" t="n"/>
      <c r="G4" s="8" t="n"/>
      <c r="H4" s="8" t="n"/>
      <c r="I4" s="8" t="n"/>
      <c r="J4" s="8" t="n"/>
      <c r="K4" s="8" t="n"/>
      <c r="L4" s="8" t="n"/>
      <c r="M4" s="8" t="n"/>
    </row>
    <row r="5" ht="21.75" customHeight="1">
      <c r="C5" s="56" t="n"/>
      <c r="D5" s="56" t="n"/>
      <c r="E5" s="8" t="n"/>
      <c r="F5" s="8" t="n"/>
      <c r="G5" s="8" t="n"/>
      <c r="H5" s="8" t="n"/>
      <c r="I5" s="8" t="n"/>
      <c r="J5" s="8" t="n"/>
      <c r="K5" s="8" t="n"/>
      <c r="L5" s="8" t="n"/>
      <c r="M5" s="8" t="n"/>
    </row>
    <row r="6" ht="12.75" customHeight="1">
      <c r="A6" s="56" t="n"/>
      <c r="B6" s="56" t="n"/>
      <c r="C6" s="56" t="n"/>
      <c r="D6" s="56" t="n"/>
      <c r="E6" s="8" t="n"/>
      <c r="F6" s="8" t="n"/>
      <c r="G6" s="8" t="n"/>
      <c r="H6" s="8" t="n"/>
      <c r="I6" s="8" t="n"/>
      <c r="J6" s="8" t="n"/>
      <c r="K6" s="8" t="n"/>
      <c r="L6" s="8" t="n"/>
      <c r="M6" s="2" t="n"/>
    </row>
    <row r="7" ht="15" customHeight="1">
      <c r="A7" s="56" t="inlineStr">
        <is>
          <t xml:space="preserve">The full text associated with this section of law is available here: </t>
        </is>
      </c>
      <c r="C7" s="56" t="n"/>
      <c r="E7" s="54" t="n"/>
      <c r="F7" s="8" t="n"/>
      <c r="G7" s="8" t="n"/>
      <c r="H7" s="8" t="n"/>
      <c r="I7" s="8" t="n"/>
      <c r="J7" s="8" t="n"/>
      <c r="K7" s="8" t="n"/>
      <c r="L7" s="8" t="n"/>
      <c r="M7" s="2" t="n"/>
    </row>
    <row r="8" ht="15" customHeight="1">
      <c r="A8" s="57" t="inlineStr">
        <is>
          <t>ORC 3302.21</t>
        </is>
      </c>
      <c r="C8" s="56" t="n"/>
      <c r="D8" s="56" t="n"/>
      <c r="E8" s="8" t="n"/>
      <c r="F8" s="8" t="n"/>
      <c r="G8" s="8" t="n"/>
      <c r="H8" s="8" t="n"/>
      <c r="I8" s="8" t="n"/>
      <c r="J8" s="8" t="n"/>
      <c r="K8" s="8" t="n"/>
      <c r="L8" s="8" t="n"/>
      <c r="M8" s="2" t="n"/>
    </row>
    <row r="9" ht="9" customHeight="1">
      <c r="A9" s="56" t="n"/>
      <c r="B9" s="56" t="n"/>
      <c r="C9" s="56" t="n"/>
      <c r="D9" s="56" t="n"/>
      <c r="E9" s="8" t="n"/>
      <c r="F9" s="8" t="n"/>
      <c r="G9" s="8" t="n"/>
      <c r="H9" s="8" t="n"/>
      <c r="I9" s="8" t="n"/>
      <c r="J9" s="8" t="n"/>
      <c r="K9" s="8" t="n"/>
      <c r="L9" s="8" t="n"/>
      <c r="M9" s="2" t="n"/>
    </row>
    <row r="10" ht="15" customHeight="1">
      <c r="A10" s="56" t="inlineStr">
        <is>
          <t>This file does not include rankings based on any other district- or school-level measures.</t>
        </is>
      </c>
      <c r="C10" s="56" t="n"/>
      <c r="E10" s="54" t="n"/>
      <c r="G10" s="54" t="n"/>
      <c r="I10" s="54" t="n"/>
      <c r="K10" s="8" t="n"/>
      <c r="L10" s="8" t="n"/>
      <c r="M10" s="2" t="n"/>
    </row>
    <row r="11" ht="8.25" customHeight="1">
      <c r="A11" s="56" t="n"/>
      <c r="B11" s="56" t="n"/>
      <c r="C11" s="56" t="n"/>
      <c r="D11" s="56" t="n"/>
      <c r="E11" s="6" t="n"/>
      <c r="F11" s="2" t="n"/>
      <c r="G11" s="2" t="n"/>
      <c r="H11" s="2" t="n"/>
      <c r="I11" s="2" t="n"/>
      <c r="J11" s="2" t="n"/>
      <c r="K11" s="2" t="n"/>
      <c r="L11" s="2" t="n"/>
      <c r="M11" s="2" t="n"/>
    </row>
    <row r="12" ht="16.5" customHeight="1">
      <c r="A12" s="60" t="inlineStr">
        <is>
          <t xml:space="preserve">What organizations are included in this file? </t>
        </is>
      </c>
      <c r="C12" s="59" t="n"/>
      <c r="D12" s="59" t="n"/>
      <c r="E12" s="5" t="n"/>
      <c r="F12" s="2" t="n"/>
      <c r="G12" s="2" t="n"/>
      <c r="H12" s="2" t="n"/>
      <c r="I12" s="2" t="n"/>
      <c r="J12" s="2" t="n"/>
      <c r="K12" s="2" t="n"/>
      <c r="L12" s="2" t="n"/>
      <c r="M12" s="2" t="n"/>
    </row>
    <row r="13" ht="72.75" customHeight="1">
      <c r="A13" s="56" t="inlineStr">
        <is>
          <t xml:space="preserve">Only districts and community schools reporting at least one student identified as gifted are included in this report. To be ranked, a district or community school needed to have more than 10 students identified as gifted, and sufficient numbers of students identified in tested grade levels and subject areas for both Performance Index and Value-Added index scores to be calculated. Community schools are not required to identify or serve gifted students.  As a result, very few reported sufficient numbers of gifted students to be included. </t>
        </is>
      </c>
      <c r="C13" s="56" t="n"/>
      <c r="D13" s="56" t="n"/>
      <c r="E13" s="8" t="n"/>
      <c r="F13" s="8" t="n"/>
      <c r="G13" s="8" t="n"/>
      <c r="H13" s="8" t="n"/>
      <c r="I13" s="8" t="n"/>
      <c r="J13" s="8" t="n"/>
      <c r="K13" s="8" t="n"/>
      <c r="L13" s="8" t="n"/>
      <c r="M13" s="8" t="n"/>
    </row>
    <row r="14" ht="48" customHeight="1">
      <c r="A14" s="56" t="inlineStr">
        <is>
          <t>It should be noted that all organizations containing data were included when calculating each of the component ranks. Thus, although the report displays ranks for 548 districts, the Opportunity rank was based on the 628 districts reporting 10 or more students identified as gifted; the Performance Index rank was based on the 598 districts with a Performance Index calculated for the gifted subgroup, and the Value-Added ranking is based on the Value-Added subgroup data from 557 districts.</t>
        </is>
      </c>
      <c r="C14" s="56" t="n"/>
      <c r="D14" s="56" t="n"/>
      <c r="E14" s="8" t="n"/>
      <c r="F14" s="8" t="n"/>
      <c r="G14" s="8" t="n"/>
      <c r="H14" s="8" t="n"/>
      <c r="I14" s="8" t="n"/>
      <c r="J14" s="8" t="n"/>
      <c r="K14" s="8" t="n"/>
      <c r="L14" s="8" t="n"/>
      <c r="M14" s="8" t="n"/>
    </row>
    <row r="15" ht="15" customHeight="1">
      <c r="A15" s="58" t="inlineStr">
        <is>
          <t xml:space="preserve">Schools that were closed in the Ohio Educational Directory System (OEDS) as of Aug. 26, 2013, are not included in this ranking file. </t>
        </is>
      </c>
      <c r="C15" s="56" t="n"/>
      <c r="D15" s="56" t="n"/>
      <c r="E15" s="8" t="n"/>
      <c r="F15" s="8" t="n"/>
      <c r="G15" s="8" t="n"/>
      <c r="H15" s="8" t="n"/>
      <c r="I15" s="8" t="n"/>
      <c r="J15" s="8" t="n"/>
      <c r="K15" s="8" t="n"/>
      <c r="L15" s="8" t="n"/>
      <c r="M15" s="8" t="n"/>
    </row>
    <row r="16" ht="15" customHeight="1">
      <c r="A16" s="58" t="n"/>
      <c r="B16" s="56" t="n"/>
      <c r="C16" s="56" t="n"/>
      <c r="D16" s="56" t="n"/>
      <c r="E16" s="8" t="n"/>
      <c r="F16" s="8" t="n"/>
      <c r="G16" s="8" t="n"/>
      <c r="H16" s="8" t="n"/>
      <c r="I16" s="8" t="n"/>
      <c r="J16" s="8" t="n"/>
      <c r="K16" s="8" t="n"/>
      <c r="L16" s="8" t="n"/>
      <c r="M16" s="8" t="n"/>
    </row>
    <row r="17" ht="18.75" customHeight="1">
      <c r="A17" s="61" t="inlineStr">
        <is>
          <t>What is the Gifted Opportunity Rank?</t>
        </is>
      </c>
      <c r="C17" s="56" t="n"/>
      <c r="D17" s="56" t="n"/>
      <c r="E17" s="8" t="n"/>
      <c r="F17" s="8" t="n"/>
      <c r="G17" s="8" t="n"/>
      <c r="H17" s="8" t="n"/>
      <c r="I17" s="8" t="n"/>
      <c r="J17" s="8" t="n"/>
      <c r="K17" s="8" t="n"/>
      <c r="L17" s="8" t="n"/>
      <c r="M17" s="8" t="n"/>
    </row>
    <row r="18" ht="6.75" customHeight="1">
      <c r="C18" s="56" t="n"/>
      <c r="D18" s="56" t="n"/>
      <c r="E18" s="8" t="n"/>
      <c r="F18" s="9" t="n"/>
      <c r="G18" s="8" t="n"/>
      <c r="H18" s="8" t="n"/>
      <c r="I18" s="8" t="n"/>
      <c r="J18" s="8" t="n"/>
      <c r="K18" s="8" t="n"/>
      <c r="L18" s="8" t="n"/>
      <c r="M18" s="8" t="n"/>
    </row>
    <row r="19" ht="33.75" customHeight="1">
      <c r="A19" s="56" t="inlineStr">
        <is>
          <t xml:space="preserve">The Gifted Opportunity rank uses a weighted average of the percent of all district students identified as gifted:  the percent of students identified as gifted who receive gifted services; and the percent of all district students who receive gifted services. Weights for the percentages are based on the relative size of each of the components at the district level. </t>
        </is>
      </c>
      <c r="C19" s="14" t="n"/>
      <c r="D19" s="14" t="n"/>
      <c r="E19" s="2" t="n"/>
      <c r="F19" s="2" t="n"/>
      <c r="G19" s="2" t="n"/>
      <c r="H19" s="2" t="n"/>
      <c r="I19" s="2" t="n"/>
      <c r="J19" s="2" t="n"/>
      <c r="K19" s="2" t="n"/>
      <c r="L19" s="2" t="n"/>
      <c r="M19" s="2" t="n"/>
    </row>
    <row r="20" ht="33.75" customHeight="1">
      <c r="A20" s="56" t="inlineStr">
        <is>
          <t xml:space="preserve">Using this approach avoids a high Opportunity rank resulting from a district identifying a very few students, yet serving all of them. At the same time, it avoids a high Opportunity rank resulting from a district identifying many students as gifted, but providing few services.  </t>
        </is>
      </c>
      <c r="C20" s="14" t="n"/>
      <c r="D20" s="14" t="n"/>
      <c r="E20" s="2" t="n"/>
      <c r="F20" s="2" t="n"/>
      <c r="G20" s="2" t="n"/>
      <c r="H20" s="2" t="n"/>
      <c r="I20" s="2" t="n"/>
      <c r="J20" s="2" t="n"/>
      <c r="K20" s="2" t="n"/>
      <c r="L20" s="2" t="n"/>
      <c r="M20" s="2" t="n"/>
    </row>
    <row r="21" ht="37.5" customHeight="1">
      <c r="A21" s="60" t="inlineStr">
        <is>
          <t xml:space="preserve">What is the Performance Index? </t>
        </is>
      </c>
      <c r="C21" s="59" t="n"/>
      <c r="D21" s="59" t="n"/>
      <c r="E21" s="5" t="n"/>
      <c r="F21" s="2" t="n"/>
      <c r="G21" s="2" t="n"/>
      <c r="H21" s="2" t="n"/>
      <c r="I21" s="2" t="n"/>
      <c r="J21" s="2" t="n"/>
      <c r="K21" s="2" t="n"/>
      <c r="L21" s="2" t="n"/>
      <c r="M21" s="2" t="n"/>
    </row>
    <row r="22" ht="33" customHeight="1">
      <c r="A22" s="56" t="inlineStr">
        <is>
          <t xml:space="preserve">The Performance Index is a calculation that measures student performance on the Ohio Achievement Assessments/Ohio Graduation Tests in grades 3, 4, 5, 6, 7, 8 and 10 (OGT). </t>
        </is>
      </c>
      <c r="C22" s="56" t="n"/>
      <c r="E22" s="54" t="n"/>
      <c r="G22" s="54" t="n"/>
      <c r="I22" s="54" t="n"/>
      <c r="K22" s="54" t="n"/>
      <c r="M22" s="54" t="n"/>
    </row>
    <row r="23" ht="8.25" customHeight="1">
      <c r="A23" s="56" t="n"/>
      <c r="B23" s="56" t="n"/>
      <c r="C23" s="56" t="n"/>
      <c r="D23" s="56" t="n"/>
      <c r="E23" s="8" t="n"/>
      <c r="F23" s="2" t="n"/>
      <c r="G23" s="2" t="n"/>
      <c r="H23" s="2" t="n"/>
      <c r="I23" s="2" t="n"/>
      <c r="J23" s="2" t="n"/>
      <c r="K23" s="2" t="n"/>
      <c r="L23" s="2" t="n"/>
      <c r="M23" s="2" t="n"/>
    </row>
    <row r="24" ht="29.25" customHeight="1">
      <c r="A24" s="56" t="inlineStr">
        <is>
          <t xml:space="preserve">You can learn more about the role of the Performance Index in Ohio's current accountability system by visiting the Ohio Department of Education's website using the following link: </t>
        </is>
      </c>
      <c r="C24" s="56" t="n"/>
      <c r="E24" s="54" t="n"/>
      <c r="G24" s="54" t="n"/>
      <c r="I24" s="54" t="n"/>
      <c r="K24" s="54" t="n"/>
      <c r="M24" s="54" t="n"/>
    </row>
    <row r="25">
      <c r="A25" s="63" t="inlineStr">
        <is>
          <t>http://reportcard.education.ohio.gov/Pages/default.aspx</t>
        </is>
      </c>
      <c r="C25" s="59" t="n"/>
      <c r="D25" s="59" t="n"/>
      <c r="E25" s="5" t="n"/>
      <c r="F25" s="2" t="n"/>
      <c r="G25" s="2" t="n"/>
      <c r="H25" s="2" t="n"/>
      <c r="I25" s="2" t="n"/>
      <c r="J25" s="2" t="n"/>
      <c r="K25" s="2" t="n"/>
      <c r="L25" s="2" t="n"/>
      <c r="M25" s="2" t="n"/>
    </row>
    <row r="26">
      <c r="A26" s="63" t="n"/>
      <c r="B26" s="59" t="n"/>
      <c r="C26" s="59" t="n"/>
      <c r="D26" s="59" t="n"/>
      <c r="E26" s="5" t="n"/>
      <c r="F26" s="2" t="n"/>
      <c r="G26" s="2" t="n"/>
      <c r="H26" s="2" t="n"/>
      <c r="I26" s="2" t="n"/>
      <c r="J26" s="2" t="n"/>
      <c r="K26" s="2" t="n"/>
      <c r="L26" s="2" t="n"/>
      <c r="M26" s="2" t="n"/>
    </row>
    <row r="27">
      <c r="A27" s="62" t="inlineStr">
        <is>
          <t xml:space="preserve">What is Value-Added? </t>
        </is>
      </c>
      <c r="C27" s="56" t="n"/>
      <c r="D27" s="59" t="n"/>
      <c r="E27" s="5" t="n"/>
      <c r="F27" s="2" t="n"/>
      <c r="G27" s="2" t="n"/>
      <c r="H27" s="2" t="n"/>
      <c r="I27" s="2" t="n"/>
      <c r="J27" s="2" t="n"/>
      <c r="K27" s="2" t="n"/>
      <c r="L27" s="2" t="n"/>
      <c r="M27" s="2" t="n"/>
    </row>
    <row r="28">
      <c r="A28" s="56" t="inlineStr">
        <is>
          <t xml:space="preserve">Value-Added is a growth measurement that assesses a district’s impact on student progress from year to year.  </t>
        </is>
      </c>
      <c r="C28" s="56" t="n"/>
      <c r="E28" s="54" t="n"/>
      <c r="G28" s="54" t="n"/>
      <c r="I28" s="54" t="n"/>
      <c r="K28" s="54" t="n"/>
      <c r="M28" s="54" t="n"/>
    </row>
    <row r="29">
      <c r="A29" s="56" t="inlineStr">
        <is>
          <t>In 2013, Ohio produced Value-Added growth analyses for reading and math, in grades 4-8.</t>
        </is>
      </c>
      <c r="D29" s="14" t="n"/>
      <c r="E29" s="2" t="n"/>
      <c r="F29" s="2" t="n"/>
      <c r="G29" s="2" t="n"/>
      <c r="H29" s="2" t="n"/>
      <c r="I29" s="2" t="n"/>
      <c r="J29" s="2" t="n"/>
      <c r="K29" s="2" t="n"/>
      <c r="L29" s="2" t="n"/>
      <c r="M29" s="2" t="n"/>
    </row>
    <row r="30">
      <c r="A30" s="56" t="inlineStr">
        <is>
          <t xml:space="preserve">More information about the technical aspects of Ohio's Value-Added measures is available here: </t>
        </is>
      </c>
      <c r="D30" s="14" t="n"/>
      <c r="E30" s="2" t="n"/>
      <c r="F30" s="2" t="n"/>
      <c r="G30" s="2" t="n"/>
      <c r="H30" s="2" t="n"/>
      <c r="I30" s="2" t="n"/>
      <c r="J30" s="2" t="n"/>
      <c r="K30" s="2" t="n"/>
      <c r="L30" s="2" t="n"/>
      <c r="M30" s="2" t="n"/>
    </row>
    <row r="31">
      <c r="A31" s="53" t="inlineStr">
        <is>
          <t>http://education.ohio.gov/Topics/School-Improvement/Diagnostic-Review/Value-Added-Technical-Reports</t>
        </is>
      </c>
      <c r="C31" s="56" t="n"/>
      <c r="D31" s="14" t="n"/>
      <c r="E31" s="2" t="n"/>
      <c r="F31" s="2" t="n"/>
      <c r="G31" s="2" t="n"/>
      <c r="H31" s="2" t="n"/>
      <c r="I31" s="2" t="n"/>
      <c r="J31" s="2" t="n"/>
      <c r="K31" s="2" t="n"/>
      <c r="L31" s="2" t="n"/>
      <c r="M31" s="2" t="n"/>
    </row>
    <row r="32">
      <c r="A32" s="16" t="n"/>
      <c r="B32" s="56" t="n"/>
      <c r="C32" s="56" t="n"/>
      <c r="D32" s="14" t="n"/>
      <c r="E32" s="2" t="n"/>
      <c r="F32" s="2" t="n"/>
      <c r="G32" s="2" t="n"/>
      <c r="H32" s="2" t="n"/>
      <c r="I32" s="2" t="n"/>
      <c r="J32" s="2" t="n"/>
      <c r="K32" s="2" t="n"/>
      <c r="L32" s="2" t="n"/>
      <c r="M32" s="2" t="n"/>
    </row>
    <row r="33">
      <c r="A33" s="62" t="inlineStr">
        <is>
          <t>What do the data in each column mean?</t>
        </is>
      </c>
      <c r="C33" s="56" t="n"/>
      <c r="D33" s="14" t="n"/>
      <c r="E33" s="2" t="n"/>
      <c r="F33" s="2" t="n"/>
      <c r="G33" s="2" t="n"/>
      <c r="H33" s="2" t="n"/>
      <c r="I33" s="2" t="n"/>
      <c r="J33" s="2" t="n"/>
      <c r="K33" s="2" t="n"/>
      <c r="L33" s="2" t="n"/>
      <c r="M33" s="2" t="n"/>
    </row>
    <row r="34">
      <c r="A34" s="58" t="inlineStr">
        <is>
          <t>Below is a description of the contents of each column.</t>
        </is>
      </c>
      <c r="C34" s="56" t="n"/>
      <c r="D34" s="14" t="n"/>
      <c r="E34" s="2" t="n"/>
      <c r="F34" s="2" t="n"/>
      <c r="G34" s="2" t="n"/>
      <c r="H34" s="2" t="n"/>
      <c r="I34" s="2" t="n"/>
      <c r="J34" s="2" t="n"/>
      <c r="K34" s="2" t="n"/>
      <c r="L34" s="2" t="n"/>
      <c r="M34" s="2" t="n"/>
    </row>
    <row r="35" ht="15.75" customHeight="1" thickBot="1">
      <c r="A35" s="58" t="n"/>
      <c r="B35" s="17" t="n"/>
      <c r="C35" s="56" t="n"/>
      <c r="D35" s="14" t="n"/>
      <c r="E35" s="2" t="n"/>
      <c r="F35" s="2" t="n"/>
      <c r="G35" s="2" t="n"/>
      <c r="H35" s="2" t="n"/>
      <c r="I35" s="2" t="n"/>
      <c r="J35" s="2" t="n"/>
      <c r="K35" s="2" t="n"/>
      <c r="L35" s="2" t="n"/>
      <c r="M35" s="2" t="n"/>
    </row>
    <row r="36" ht="15.75" customHeight="1" thickBot="1">
      <c r="A36" s="18" t="inlineStr">
        <is>
          <t>Column</t>
        </is>
      </c>
      <c r="B36" s="22" t="inlineStr">
        <is>
          <t>Description</t>
        </is>
      </c>
      <c r="C36" s="56" t="n"/>
      <c r="D36" s="14" t="n"/>
      <c r="E36" s="2" t="n"/>
      <c r="F36" s="2" t="n"/>
      <c r="G36" s="2" t="n"/>
      <c r="H36" s="2" t="n"/>
      <c r="I36" s="2" t="n"/>
      <c r="J36" s="2" t="n"/>
      <c r="K36" s="2" t="n"/>
      <c r="L36" s="2" t="n"/>
      <c r="M36" s="2" t="n"/>
    </row>
    <row r="37" ht="23.25" customHeight="1" thickBot="1">
      <c r="A37" s="19" t="inlineStr">
        <is>
          <t>Gifted ranking</t>
        </is>
      </c>
      <c r="B37" s="20" t="inlineStr">
        <is>
          <t xml:space="preserve">Districts are ranked on the average of three separate components. This average is displayed in the column titled "Average of Gifted Component Ranks." </t>
        </is>
      </c>
      <c r="C37" s="56" t="n"/>
      <c r="D37" s="14" t="n"/>
      <c r="E37" s="2" t="n"/>
      <c r="F37" s="2" t="n"/>
      <c r="G37" s="2" t="n"/>
      <c r="H37" s="2" t="n"/>
      <c r="I37" s="2" t="n"/>
      <c r="J37" s="2" t="n"/>
      <c r="K37" s="2" t="n"/>
      <c r="L37" s="2" t="n"/>
      <c r="M37" s="2" t="n"/>
    </row>
    <row r="38" ht="15.75" customHeight="1" thickBot="1">
      <c r="A38" s="21" t="inlineStr">
        <is>
          <t>District name</t>
        </is>
      </c>
      <c r="B38" s="20" t="inlineStr">
        <is>
          <t>District name.</t>
        </is>
      </c>
    </row>
    <row r="39" ht="23.25" customHeight="1" thickBot="1">
      <c r="A39" s="21" t="inlineStr">
        <is>
          <t>County</t>
        </is>
      </c>
      <c r="B39" s="20" t="inlineStr">
        <is>
          <t>District's Ohio Department of Education designated county, assigned based on the district's primary mailing address in the Ohio Educational Directory System (OEDS).</t>
        </is>
      </c>
    </row>
    <row r="40" ht="15.75" customHeight="1" thickBot="1">
      <c r="A40" s="21" t="inlineStr">
        <is>
          <t>DIRN</t>
        </is>
      </c>
      <c r="B40" s="20" t="inlineStr">
        <is>
          <t>Six-digit unique district identifier.</t>
        </is>
      </c>
    </row>
    <row r="41" ht="23.25" customHeight="1" thickBot="1">
      <c r="A41" s="21" t="inlineStr">
        <is>
          <t>Status as of Aug. 24, 2013</t>
        </is>
      </c>
      <c r="B41" s="20" t="inlineStr">
        <is>
          <t>District organizational status, as listed in the Ohio Educational Directory System (OEDS) as of Aug. 24, 2013.</t>
        </is>
      </c>
    </row>
    <row r="42" ht="23.25" customHeight="1" thickBot="1">
      <c r="A42" s="21" t="inlineStr">
        <is>
          <t>District type</t>
        </is>
      </c>
      <c r="B42" s="20" t="inlineStr">
        <is>
          <t>Indicates whether the data represents a public district or a community school. For community schools, indicates whether school is a start-up or conversion school.</t>
        </is>
      </c>
    </row>
    <row r="43" ht="57" customHeight="1" thickBot="1">
      <c r="A43" s="21" t="inlineStr">
        <is>
          <t>Total identified as gifted 2013</t>
        </is>
      </c>
      <c r="B43" s="20" t="inlineStr">
        <is>
          <t xml:space="preserve">Year-end Average Daily Membership (ADM) for district during 2012-2013 school year for students reported in any of the gifted categories: superior cognitive ability; specific academic ability; creative thinking ability; and visual or performing arts ability. There are four fields included in specific academic ability: mathematics; science; social studies; and reading or writing, or a combination of these two skills. </t>
        </is>
      </c>
    </row>
    <row r="44" ht="23.25" customHeight="1" thickBot="1">
      <c r="A44" s="21" t="inlineStr">
        <is>
          <t>Total students receiving gifted services</t>
        </is>
      </c>
      <c r="B44" s="20" t="inlineStr">
        <is>
          <t xml:space="preserve">Year-end Average Daily Membership (ADM) for a district during the 2012-2013 school year for students reported as having received gifted services. </t>
        </is>
      </c>
    </row>
    <row r="45" ht="23.25" customHeight="1" thickBot="1">
      <c r="A45" s="21" t="inlineStr">
        <is>
          <t>Total enrollment 2013</t>
        </is>
      </c>
      <c r="B45" s="20" t="inlineStr">
        <is>
          <t xml:space="preserve">The sum of year-end Average Daily Membership (ADM) of students identified as gifted and those identified as not gifted for a district during 2012-2013 school year.  </t>
        </is>
      </c>
    </row>
    <row r="46" ht="23.25" customHeight="1" thickBot="1">
      <c r="A46" s="21" t="inlineStr">
        <is>
          <t>Average of gifted component ranks 2013</t>
        </is>
      </c>
      <c r="B46" s="20" t="inlineStr">
        <is>
          <t xml:space="preserve">This is the average of Gifted Opportunity rank, the gifted Performance Index rank, and the gifted Value-Added gain index rank. </t>
        </is>
      </c>
    </row>
    <row r="47" ht="45.75" customHeight="1" thickBot="1">
      <c r="A47" s="21" t="inlineStr">
        <is>
          <t>Gifted Opportunity rank 2013</t>
        </is>
      </c>
      <c r="B47" s="20" t="inlineStr">
        <is>
          <t xml:space="preserve">The Gifted Opportunity rank used a weighted average of the percent of all district students identified as gifted: the percent of students identified as gifted who receive gifted services; and the percent of all district students who receive gifted services. The rank shows the relationship among identification rates, gifted services and the total number of students enrolled in the district. </t>
        </is>
      </c>
    </row>
    <row r="48" ht="79.5" customHeight="1" thickBot="1">
      <c r="A48" s="21" t="inlineStr">
        <is>
          <t>Gifted Performance Index 2013</t>
        </is>
      </c>
      <c r="B48" s="20" t="inlineStr">
        <is>
          <t>Based on results from all tested subjects, grades 3-8 and 10. Performance Index scores are only calculated in cases where there are at least 10 students contributing test data to a Performance Index score. The gifted Performance Index used for  ranking  is based on results of reading tests for students identified as gifted in reading or having superior cognitive abilities, results of math tests for students identified as gifted in math or having superior cognitive abilities, results of science tests for students identified as gifted in science or having superior cognitive abilities, and results of social studies tests for students identified as gifted in social studies or having superior cognitive abilities.</t>
        </is>
      </c>
    </row>
    <row r="49" ht="23.25" customHeight="1" thickBot="1">
      <c r="A49" s="21" t="inlineStr">
        <is>
          <t>Performance Index rank 2013</t>
        </is>
      </c>
      <c r="B49" s="20" t="inlineStr">
        <is>
          <t xml:space="preserve">Rank of gifted [Person_100]. </t>
        </is>
      </c>
    </row>
    <row r="50" ht="79.5" customHeight="1" thickBot="1">
      <c r="A50" s="21" t="inlineStr">
        <is>
          <t>Value-Added gifted gain index 2013</t>
        </is>
      </c>
      <c r="B50" s="20" t="inlineStr">
        <is>
          <t>The Value-Added gain index is a standardized measure of a district's Value-Added gain score and is calculated by dividing the district's Value-Added gain score by the district's Value-Added standard error.  Beginning in 2013, Ohio uses an up-to-3-year-average composite gain index for use in assigning [Person_101] letter grades. The Value-Added gifted gain index rank  used the Value-Added index for  the subgroup of students identified as gifted.  The Value-Added calculations for the gifted subgroup are based on math and reading test results for students identified as gifted in reading, math, or superior cognitive abilities.</t>
        </is>
      </c>
    </row>
    <row r="51" ht="23.25" customHeight="1" thickBot="1">
      <c r="A51" s="21" t="inlineStr">
        <is>
          <t>Value-Added gain index Rank 2013</t>
        </is>
      </c>
      <c r="B51" s="20" t="inlineStr">
        <is>
          <t>Rank of Value-Added gifted gain index 2013.</t>
        </is>
      </c>
    </row>
    <row r="52" ht="23.25" customHeight="1" thickBot="1">
      <c r="A52" s="21" t="inlineStr">
        <is>
          <t>Value-Added gifted classification 2013</t>
        </is>
      </c>
      <c r="B52" s="20" t="inlineStr">
        <is>
          <t xml:space="preserve">Letter grade assigned to district's 2013 Value-Added gifted subgroup in Ohio's 2013 Accountability system. </t>
        </is>
      </c>
    </row>
  </sheetData>
  <mergeCells count="43">
    <mergeCell ref="A24:B24"/>
    <mergeCell ref="C24:D24"/>
    <mergeCell ref="A15:B15"/>
    <mergeCell ref="E24:F24"/>
    <mergeCell ref="K24:L24"/>
    <mergeCell ref="A4:B5"/>
    <mergeCell ref="C10:D10"/>
    <mergeCell ref="A7:B7"/>
    <mergeCell ref="A25:B25"/>
    <mergeCell ref="E10:F10"/>
    <mergeCell ref="G10:H10"/>
    <mergeCell ref="E28:F28"/>
    <mergeCell ref="G28:H28"/>
    <mergeCell ref="C22:D22"/>
    <mergeCell ref="I22:J22"/>
    <mergeCell ref="I28:J28"/>
    <mergeCell ref="A29:C29"/>
    <mergeCell ref="A27:B27"/>
    <mergeCell ref="K22:L22"/>
    <mergeCell ref="A12:B12"/>
    <mergeCell ref="A21:B21"/>
    <mergeCell ref="A2:B2"/>
    <mergeCell ref="G24:H24"/>
    <mergeCell ref="A33:B33"/>
    <mergeCell ref="I24:J24"/>
    <mergeCell ref="A14:B14"/>
    <mergeCell ref="A30:C30"/>
    <mergeCell ref="A17:B17"/>
    <mergeCell ref="A8:B8"/>
    <mergeCell ref="A22:B22"/>
    <mergeCell ref="A20:B20"/>
    <mergeCell ref="C7:D7"/>
    <mergeCell ref="I10:J10"/>
    <mergeCell ref="A19:B19"/>
    <mergeCell ref="A10:B10"/>
    <mergeCell ref="A28:B28"/>
    <mergeCell ref="K28:L28"/>
    <mergeCell ref="C28:D28"/>
    <mergeCell ref="A13:B13"/>
    <mergeCell ref="E22:F22"/>
    <mergeCell ref="G22:H22"/>
    <mergeCell ref="A31:B31"/>
    <mergeCell ref="A34:B34"/>
  </mergeCells>
  <hyperlinks>
    <hyperlink ref="A8" display="http://codes.ohio.gov/orc/3302.21"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Skaggs, Anne</dc:creator>
  <dcterms:created xsi:type="dcterms:W3CDTF">2013-08-23T13:17:10Z</dcterms:created>
  <dcterms:modified xsi:type="dcterms:W3CDTF">2025-09-29T14:19:42Z</dcterms:modified>
  <cp:lastModifiedBy>Skaggs, Anne</cp:lastModifiedBy>
  <cp:lastPrinted>2013-08-26T12:08:30Z</cp:lastPrinted>
</cp:coreProperties>
</file>