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Questa_cartella_di_lavoro"/>
  <bookViews>
    <workbookView visibility="visible" minimized="0" showHorizontalScroll="1" showVerticalScroll="1" showSheetTabs="1" xWindow="-120" yWindow="-120" windowWidth="29040" windowHeight="15840" tabRatio="695" firstSheet="0" activeTab="0" autoFilterDateGrouping="1"/>
  </bookViews>
  <sheets>
    <sheet name="PERCORSI GROUPBY" sheetId="1" state="visible" r:id="rId1"/>
  </sheets>
  <definedNames>
    <definedName name="anno_end_materiale">#REF!</definedName>
    <definedName name="anno_end_percorso">#REF!</definedName>
    <definedName name="anno_end_report">#REF!</definedName>
    <definedName name="anno_end_uscite">#REF!</definedName>
    <definedName name="anno_start_materiale">#REF!</definedName>
    <definedName name="anno_start_percorso">#REF!</definedName>
    <definedName name="anno_start_report">#REF!</definedName>
    <definedName name="anno_start_uscite">#REF!</definedName>
    <definedName name="AthleteID">#REF!</definedName>
    <definedName name="ColonnaCampo">#REF!</definedName>
    <definedName name="ColumnList">#REF!</definedName>
    <definedName name="conteggiomateriali">OFFSET(#REF!,0,0,COUNT(#REF!))</definedName>
    <definedName name="ConteggioPercorso">OFFSET(#REF!,0,0,COUNT(#REF!))</definedName>
    <definedName name="ConvalidaAnni">OFFSET(#REF!,0,0,COUNT(#REF!)+1)</definedName>
    <definedName name="ConvalidaCampi">_xlfn.ANCHORARRAY(#REF!)</definedName>
    <definedName name="ConvalidaCampiReport">#REF!</definedName>
    <definedName name="ConvalidaColonnaDash">OFFSET(#REF!,0,0,COUNTA(#REF!)-1)</definedName>
    <definedName name="ConvalidaDash">OFFSET(#REF!,0,0,COUNTA(#REF!)-1)</definedName>
    <definedName name="ConvalidaIndiceDash">OFFSET(#REF!,0,0,COUNTA(#REF!)-1)</definedName>
    <definedName name="ConvalidaMesi">#REF!</definedName>
    <definedName name="ConvalidaSettimana">#REF!</definedName>
    <definedName name="dislivellomateriali">OFFSET(#REF!,0,0,COUNT(#REF!))</definedName>
    <definedName name="dislivellopercorso">OFFSET(#REF!,0,0,COUNT(#REF!))</definedName>
    <definedName name="distanzamateriali">OFFSET(#REF!,0,0,COUNT(#REF!))</definedName>
    <definedName name="distanzapercorso">OFFSET(#REF!,0,0,COUNT(#REF!))</definedName>
    <definedName name="duratamateriali">OFFSET(#REF!,0,0,COUNT(#REF!))</definedName>
    <definedName name="IndiceCampo">#REF!</definedName>
    <definedName name="Luoghi">#REF!</definedName>
    <definedName name="mese_materiale">#REF!</definedName>
    <definedName name="mese_percorso">#REF!</definedName>
    <definedName name="mese_report">#REF!</definedName>
    <definedName name="mese_uscite">#REF!</definedName>
    <definedName name="nomepercorso">#REF!</definedName>
    <definedName name="nomesalita">#REF!</definedName>
    <definedName name="screen_alba">#REF!</definedName>
    <definedName name="screen_dashboard1">#REF!</definedName>
    <definedName name="screen_dashboard2">#REF!</definedName>
    <definedName name="screen_dashboard3">#REF!</definedName>
    <definedName name="screen_dashboard4">#REF!</definedName>
    <definedName name="screen_dolori">#REF!</definedName>
    <definedName name="screen_fatigue">#REF!</definedName>
    <definedName name="screen_ithlete">#REF!</definedName>
    <definedName name="screen_meteo">#REF!</definedName>
    <definedName name="screen_potenzacadenza">#REF!</definedName>
    <definedName name="screen_pprofile">#REF!</definedName>
    <definedName name="screen_session">#REF!</definedName>
    <definedName name="screen_zone">#REF!</definedName>
    <definedName name="settimana_report">#REF!</definedName>
    <definedName name="settimana_uscite">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0.0"/>
    <numFmt numFmtId="165" formatCode="dd"/>
    <numFmt numFmtId="166" formatCode="mmm"/>
    <numFmt numFmtId="167" formatCode="h:mm;@"/>
    <numFmt numFmtId="168" formatCode="yyyy"/>
    <numFmt numFmtId="169" formatCode="dd/mm/yy;@"/>
  </numFmts>
  <fonts count="63">
    <font>
      <name val="MS Sans Serif"/>
      <sz val="10"/>
    </font>
    <font>
      <name val="Century Gothic"/>
      <family val="2"/>
      <color theme="1"/>
      <sz val="11"/>
      <scheme val="minor"/>
    </font>
    <font>
      <name val="Century Gothic"/>
      <family val="2"/>
      <color theme="1"/>
      <sz val="11"/>
      <scheme val="minor"/>
    </font>
    <font>
      <name val="Century Gothic"/>
      <family val="2"/>
      <color theme="1"/>
      <sz val="11"/>
      <scheme val="minor"/>
    </font>
    <font>
      <name val="Century Gothic"/>
      <family val="2"/>
      <color theme="1"/>
      <sz val="11"/>
      <scheme val="minor"/>
    </font>
    <font>
      <name val="Century Gothic"/>
      <family val="2"/>
      <color theme="1"/>
      <sz val="11"/>
      <scheme val="minor"/>
    </font>
    <font>
      <name val="Century Gothic"/>
      <family val="2"/>
      <color theme="1"/>
      <sz val="11"/>
      <scheme val="minor"/>
    </font>
    <font>
      <name val="Century Gothic"/>
      <family val="2"/>
      <color theme="1"/>
      <sz val="11"/>
      <scheme val="minor"/>
    </font>
    <font>
      <name val="Century Gothic"/>
      <family val="2"/>
      <color theme="1"/>
      <sz val="11"/>
      <scheme val="minor"/>
    </font>
    <font>
      <name val="Century Gothic"/>
      <family val="2"/>
      <color theme="1"/>
      <sz val="11"/>
      <scheme val="minor"/>
    </font>
    <font>
      <name val="Century Gothic"/>
      <family val="2"/>
      <color theme="1"/>
      <sz val="11"/>
      <scheme val="minor"/>
    </font>
    <font>
      <name val="Century Gothic"/>
      <family val="2"/>
      <color theme="1"/>
      <sz val="11"/>
      <scheme val="minor"/>
    </font>
    <font>
      <name val="Century Gothic"/>
      <family val="2"/>
      <color theme="1"/>
      <sz val="11"/>
      <scheme val="minor"/>
    </font>
    <font>
      <name val="Century Gothic"/>
      <family val="2"/>
      <color theme="1"/>
      <sz val="11"/>
      <scheme val="minor"/>
    </font>
    <font>
      <name val="Century Gothic"/>
      <family val="2"/>
      <color theme="1"/>
      <sz val="11"/>
      <scheme val="minor"/>
    </font>
    <font>
      <name val="Century Gothic"/>
      <family val="2"/>
      <color theme="1"/>
      <sz val="11"/>
      <scheme val="minor"/>
    </font>
    <font>
      <name val="Tahoma"/>
      <family val="2"/>
      <b val="1"/>
      <color rgb="FF000000"/>
      <sz val="8"/>
    </font>
    <font>
      <name val="MS Sans Serif"/>
      <family val="2"/>
      <sz val="10"/>
    </font>
    <font>
      <name val="Helv"/>
      <sz val="8"/>
    </font>
    <font>
      <name val="Arial"/>
      <family val="2"/>
      <sz val="10"/>
    </font>
    <font>
      <name val="Arial Narrow"/>
      <family val="2"/>
      <b val="1"/>
      <color theme="0"/>
      <sz val="10"/>
    </font>
    <font>
      <name val="Arial Narrow"/>
      <family val="2"/>
      <sz val="10"/>
    </font>
    <font>
      <name val="Arial Narrow"/>
      <family val="2"/>
      <b val="1"/>
      <sz val="12"/>
    </font>
    <font>
      <name val="Arial Narrow"/>
      <family val="2"/>
      <b val="1"/>
      <sz val="10"/>
    </font>
    <font>
      <name val="Arial Narrow"/>
      <family val="2"/>
      <color theme="1"/>
      <sz val="10"/>
    </font>
    <font>
      <name val="Arial"/>
      <family val="2"/>
      <color indexed="12"/>
      <sz val="10"/>
      <u val="single"/>
    </font>
    <font>
      <name val="Verdana"/>
      <family val="2"/>
      <color indexed="8"/>
      <sz val="12"/>
    </font>
    <font>
      <name val="Tahoma"/>
      <family val="2"/>
      <sz val="10"/>
    </font>
    <font>
      <name val="Calibri"/>
      <family val="2"/>
      <color indexed="8"/>
      <sz val="11"/>
    </font>
    <font>
      <name val="Calibri"/>
      <family val="2"/>
      <color indexed="9"/>
      <sz val="11"/>
    </font>
    <font>
      <name val="Calibri"/>
      <family val="2"/>
      <color indexed="20"/>
      <sz val="11"/>
    </font>
    <font>
      <name val="Calibri"/>
      <family val="2"/>
      <b val="1"/>
      <color indexed="52"/>
      <sz val="11"/>
    </font>
    <font>
      <name val="Calibri"/>
      <family val="2"/>
      <b val="1"/>
      <color indexed="9"/>
      <sz val="11"/>
    </font>
    <font>
      <name val="Calibri"/>
      <family val="2"/>
      <i val="1"/>
      <color indexed="23"/>
      <sz val="11"/>
    </font>
    <font>
      <name val="Calibri"/>
      <family val="2"/>
      <color indexed="17"/>
      <sz val="11"/>
    </font>
    <font>
      <name val="Calibri"/>
      <family val="2"/>
      <b val="1"/>
      <color indexed="62"/>
      <sz val="15"/>
    </font>
    <font>
      <name val="Calibri"/>
      <family val="2"/>
      <b val="1"/>
      <color indexed="62"/>
      <sz val="13"/>
    </font>
    <font>
      <name val="Calibri"/>
      <family val="2"/>
      <b val="1"/>
      <color indexed="62"/>
      <sz val="11"/>
    </font>
    <font>
      <name val="Calibri"/>
      <family val="2"/>
      <color indexed="52"/>
      <sz val="11"/>
    </font>
    <font>
      <name val="Calibri"/>
      <family val="2"/>
      <color indexed="60"/>
      <sz val="11"/>
    </font>
    <font>
      <name val="Cambria"/>
      <family val="2"/>
      <b val="1"/>
      <color indexed="62"/>
      <sz val="18"/>
    </font>
    <font>
      <name val="Calibri"/>
      <family val="2"/>
      <b val="1"/>
      <color indexed="8"/>
      <sz val="11"/>
    </font>
    <font>
      <name val="Calibri"/>
      <family val="2"/>
      <color indexed="10"/>
      <sz val="11"/>
    </font>
    <font>
      <name val="Arial"/>
      <family val="2"/>
      <color rgb="FF000000"/>
      <sz val="10"/>
    </font>
    <font>
      <name val="MS Sans Serif"/>
      <sz val="10"/>
    </font>
    <font>
      <name val="Arial"/>
      <family val="2"/>
      <sz val="10"/>
    </font>
    <font>
      <name val="MS Sans Serif"/>
      <sz val="8"/>
    </font>
    <font>
      <name val="Calibri"/>
      <family val="2"/>
      <color theme="1"/>
      <sz val="11"/>
    </font>
    <font>
      <name val="Calibri"/>
      <family val="2"/>
      <color rgb="FF000000"/>
      <sz val="10"/>
    </font>
    <font>
      <name val="Arial Narrow"/>
      <family val="2"/>
      <b val="1"/>
      <color theme="1"/>
      <sz val="12"/>
    </font>
    <font>
      <name val="Century Gothic"/>
      <family val="2"/>
      <color theme="10"/>
      <sz val="11"/>
      <u val="single"/>
      <scheme val="minor"/>
    </font>
    <font>
      <name val="Tahoma"/>
      <family val="2"/>
      <color indexed="81"/>
      <sz val="10"/>
    </font>
    <font>
      <name val="MS Sans Serif"/>
      <color theme="1"/>
      <sz val="10"/>
    </font>
    <font>
      <name val="Tahoma"/>
      <family val="2"/>
      <color indexed="81"/>
      <sz val="12"/>
    </font>
    <font>
      <name val="Tahoma"/>
      <family val="2"/>
      <color indexed="81"/>
      <sz val="11"/>
    </font>
    <font>
      <name val="Tahoma"/>
      <family val="2"/>
      <color indexed="81"/>
      <sz val="14"/>
    </font>
    <font>
      <name val="Webdings"/>
      <charset val="2"/>
      <family val="1"/>
      <sz val="10"/>
    </font>
    <font>
      <name val="Arial Narrow"/>
      <family val="2"/>
      <b val="1"/>
      <color rgb="FF00B0F0"/>
      <sz val="10"/>
    </font>
    <font>
      <name val="Arial Narrow"/>
      <family val="2"/>
      <b val="1"/>
      <color rgb="FF7030A0"/>
      <sz val="10"/>
    </font>
    <font>
      <name val="Century Gothic"/>
      <family val="2"/>
      <color rgb="FF000000"/>
      <sz val="10"/>
      <scheme val="minor"/>
    </font>
    <font>
      <name val="MS Sans Serif"/>
      <color theme="7" tint="-0.249977111117893"/>
      <sz val="10"/>
    </font>
    <font>
      <name val="Arial Narrow"/>
      <family val="2"/>
      <b val="1"/>
      <color theme="0"/>
      <sz val="11"/>
    </font>
    <font>
      <name val="Arial Narrow"/>
      <family val="2"/>
      <b val="1"/>
      <color theme="4" tint="-0.499984740745262"/>
      <sz val="10"/>
    </font>
  </fonts>
  <fills count="21">
    <fill>
      <patternFill/>
    </fill>
    <fill>
      <patternFill patternType="gray125"/>
    </fill>
    <fill>
      <patternFill>
        <fgColor rgb="FF000000"/>
        <bgColor rgb="FFFFFFFF"/>
      </patternFill>
    </fill>
    <fill>
      <patternFill patternType="solid">
        <fgColor theme="0" tint="-0.249977111117893"/>
        <bgColor rgb="FFC0C0C0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C66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72">
    <xf numFmtId="0" fontId="44" fillId="0" borderId="0"/>
    <xf numFmtId="0" fontId="17" fillId="2" borderId="0"/>
    <xf numFmtId="169" fontId="16" fillId="3" borderId="1" applyAlignment="1">
      <alignment horizontal="center" vertical="center" textRotation="90"/>
    </xf>
    <xf numFmtId="0" fontId="15" fillId="2" borderId="0"/>
    <xf numFmtId="0" fontId="18" fillId="2" borderId="0"/>
    <xf numFmtId="0" fontId="45" fillId="2" borderId="0"/>
    <xf numFmtId="0" fontId="15" fillId="2" borderId="0"/>
    <xf numFmtId="9" fontId="45" fillId="2" borderId="0"/>
    <xf numFmtId="0" fontId="15" fillId="2" borderId="0"/>
    <xf numFmtId="0" fontId="25" fillId="2" borderId="0" applyAlignment="1" applyProtection="1">
      <alignment vertical="top"/>
      <protection locked="0" hidden="0"/>
    </xf>
    <xf numFmtId="0" fontId="26" fillId="2" borderId="0" applyAlignment="1">
      <alignment vertical="top" wrapText="1"/>
    </xf>
    <xf numFmtId="0" fontId="27" fillId="2" borderId="0"/>
    <xf numFmtId="0" fontId="28" fillId="4" borderId="0"/>
    <xf numFmtId="0" fontId="28" fillId="5" borderId="0"/>
    <xf numFmtId="0" fontId="28" fillId="6" borderId="0"/>
    <xf numFmtId="0" fontId="28" fillId="4" borderId="0"/>
    <xf numFmtId="0" fontId="28" fillId="7" borderId="0"/>
    <xf numFmtId="0" fontId="28" fillId="5" borderId="0"/>
    <xf numFmtId="0" fontId="28" fillId="8" borderId="0"/>
    <xf numFmtId="0" fontId="28" fillId="9" borderId="0"/>
    <xf numFmtId="0" fontId="28" fillId="10" borderId="0"/>
    <xf numFmtId="0" fontId="28" fillId="8" borderId="0"/>
    <xf numFmtId="0" fontId="28" fillId="11" borderId="0"/>
    <xf numFmtId="0" fontId="28" fillId="5" borderId="0"/>
    <xf numFmtId="0" fontId="29" fillId="12" borderId="0"/>
    <xf numFmtId="0" fontId="29" fillId="9" borderId="0"/>
    <xf numFmtId="0" fontId="29" fillId="10" borderId="0"/>
    <xf numFmtId="0" fontId="29" fillId="8" borderId="0"/>
    <xf numFmtId="0" fontId="29" fillId="12" borderId="0"/>
    <xf numFmtId="0" fontId="29" fillId="5" borderId="0"/>
    <xf numFmtId="0" fontId="29" fillId="12" borderId="0"/>
    <xf numFmtId="0" fontId="29" fillId="13" borderId="0"/>
    <xf numFmtId="0" fontId="29" fillId="14" borderId="0"/>
    <xf numFmtId="0" fontId="29" fillId="15" borderId="0"/>
    <xf numFmtId="0" fontId="29" fillId="12" borderId="0"/>
    <xf numFmtId="0" fontId="29" fillId="16" borderId="0"/>
    <xf numFmtId="0" fontId="30" fillId="17" borderId="0"/>
    <xf numFmtId="0" fontId="31" fillId="4" borderId="2"/>
    <xf numFmtId="0" fontId="32" fillId="18" borderId="3"/>
    <xf numFmtId="0" fontId="33" fillId="2" borderId="0"/>
    <xf numFmtId="0" fontId="34" fillId="19" borderId="0"/>
    <xf numFmtId="0" fontId="35" fillId="2" borderId="4"/>
    <xf numFmtId="0" fontId="36" fillId="2" borderId="5"/>
    <xf numFmtId="0" fontId="37" fillId="2" borderId="6"/>
    <xf numFmtId="0" fontId="37" fillId="2" borderId="0"/>
    <xf numFmtId="0" fontId="38" fillId="2" borderId="7"/>
    <xf numFmtId="0" fontId="39" fillId="10" borderId="0"/>
    <xf numFmtId="0" fontId="45" fillId="6" borderId="8"/>
    <xf numFmtId="0" fontId="40" fillId="2" borderId="0"/>
    <xf numFmtId="0" fontId="41" fillId="2" borderId="9"/>
    <xf numFmtId="0" fontId="42" fillId="2" borderId="0"/>
    <xf numFmtId="0" fontId="43" fillId="2" borderId="0"/>
    <xf numFmtId="0" fontId="15" fillId="2" borderId="0"/>
    <xf numFmtId="0" fontId="45" fillId="2" borderId="0"/>
    <xf numFmtId="0" fontId="44" fillId="2" borderId="0"/>
    <xf numFmtId="0" fontId="47" fillId="2" borderId="0"/>
    <xf numFmtId="0" fontId="48" fillId="2" borderId="0"/>
    <xf numFmtId="0" fontId="15" fillId="2" borderId="0"/>
    <xf numFmtId="0" fontId="15" fillId="2" borderId="0"/>
    <xf numFmtId="0" fontId="15" fillId="2" borderId="0"/>
    <xf numFmtId="0" fontId="15" fillId="2" borderId="0"/>
    <xf numFmtId="0" fontId="15" fillId="2" borderId="0"/>
    <xf numFmtId="0" fontId="15" fillId="2" borderId="0"/>
    <xf numFmtId="0" fontId="15" fillId="2" borderId="0"/>
    <xf numFmtId="0" fontId="15" fillId="2" borderId="0"/>
    <xf numFmtId="0" fontId="50" fillId="2" borderId="0"/>
    <xf numFmtId="0" fontId="15" fillId="2" borderId="0"/>
    <xf numFmtId="0" fontId="15" fillId="2" borderId="0"/>
    <xf numFmtId="9" fontId="15" fillId="2" borderId="0"/>
    <xf numFmtId="0" fontId="15" fillId="2" borderId="0"/>
    <xf numFmtId="0" fontId="15" fillId="2" borderId="0"/>
    <xf numFmtId="0" fontId="59" fillId="2" borderId="0"/>
  </cellStyleXfs>
  <cellXfs count="35">
    <xf numFmtId="0" fontId="0" fillId="0" borderId="0" pivotButton="0" quotePrefix="0" xfId="0"/>
    <xf numFmtId="1" fontId="21" fillId="0" borderId="0" applyAlignment="1" pivotButton="0" quotePrefix="0" xfId="0">
      <alignment horizontal="center" vertical="center"/>
    </xf>
    <xf numFmtId="164" fontId="21" fillId="0" borderId="0" applyAlignment="1" pivotButton="0" quotePrefix="0" xfId="0">
      <alignment horizontal="center" vertical="center"/>
    </xf>
    <xf numFmtId="49" fontId="21" fillId="0" borderId="0" applyAlignment="1" pivotButton="0" quotePrefix="0" xfId="0">
      <alignment horizontal="center" vertical="center"/>
    </xf>
    <xf numFmtId="14" fontId="21" fillId="0" borderId="0" applyAlignment="1" pivotButton="0" quotePrefix="0" xfId="0">
      <alignment horizontal="center" vertical="center"/>
    </xf>
    <xf numFmtId="0" fontId="24" fillId="0" borderId="0" pivotButton="0" quotePrefix="0" xfId="0"/>
    <xf numFmtId="0" fontId="52" fillId="0" borderId="0" pivotButton="0" quotePrefix="0" xfId="0"/>
    <xf numFmtId="165" fontId="21" fillId="0" borderId="0" applyAlignment="1" pivotButton="0" quotePrefix="0" xfId="0">
      <alignment horizontal="center" vertical="center"/>
    </xf>
    <xf numFmtId="166" fontId="21" fillId="0" borderId="0" applyAlignment="1" pivotButton="0" quotePrefix="0" xfId="0">
      <alignment horizontal="center" vertical="center"/>
    </xf>
    <xf numFmtId="49" fontId="21" fillId="0" borderId="0" applyAlignment="1" pivotButton="0" quotePrefix="0" xfId="0">
      <alignment horizontal="center" vertical="center" shrinkToFit="1"/>
    </xf>
    <xf numFmtId="1" fontId="23" fillId="0" borderId="0" applyAlignment="1" pivotButton="0" quotePrefix="0" xfId="0">
      <alignment horizontal="center" vertical="center"/>
    </xf>
    <xf numFmtId="167" fontId="21" fillId="0" borderId="0" applyAlignment="1" pivotButton="0" quotePrefix="0" xfId="0">
      <alignment horizontal="center" vertical="center"/>
    </xf>
    <xf numFmtId="164" fontId="24" fillId="0" borderId="0" applyAlignment="1" pivotButton="0" quotePrefix="0" xfId="0">
      <alignment horizontal="center" vertical="center"/>
    </xf>
    <xf numFmtId="168" fontId="24" fillId="0" borderId="0" pivotButton="0" quotePrefix="0" xfId="0"/>
    <xf numFmtId="165" fontId="24" fillId="0" borderId="0" pivotButton="0" quotePrefix="0" xfId="0"/>
    <xf numFmtId="166" fontId="24" fillId="0" borderId="0" pivotButton="0" quotePrefix="0" xfId="0"/>
    <xf numFmtId="0" fontId="24" fillId="0" borderId="0" applyAlignment="1" pivotButton="0" quotePrefix="0" xfId="0">
      <alignment horizontal="center" vertical="center"/>
    </xf>
    <xf numFmtId="0" fontId="60" fillId="0" borderId="0" pivotButton="0" quotePrefix="0" xfId="0"/>
    <xf numFmtId="0" fontId="22" fillId="0" borderId="0" applyAlignment="1" pivotButton="0" quotePrefix="0" xfId="0">
      <alignment horizontal="center" vertical="top" textRotation="90"/>
    </xf>
    <xf numFmtId="0" fontId="49" fillId="0" borderId="0" applyAlignment="1" pivotButton="0" quotePrefix="0" xfId="0">
      <alignment horizontal="center" vertical="top" textRotation="90"/>
    </xf>
    <xf numFmtId="164" fontId="20" fillId="20" borderId="0" applyAlignment="1" pivotButton="0" quotePrefix="0" xfId="0">
      <alignment horizontal="center" vertical="center"/>
    </xf>
    <xf numFmtId="49" fontId="20" fillId="20" borderId="0" applyAlignment="1" pivotButton="0" quotePrefix="0" xfId="0">
      <alignment horizontal="center" vertical="center"/>
    </xf>
    <xf numFmtId="49" fontId="20" fillId="20" borderId="0" applyAlignment="1" pivotButton="0" quotePrefix="0" xfId="0">
      <alignment horizontal="center" vertical="center" shrinkToFit="1"/>
    </xf>
    <xf numFmtId="1" fontId="20" fillId="20" borderId="0" applyAlignment="1" pivotButton="0" quotePrefix="0" xfId="0">
      <alignment horizontal="center" vertical="center"/>
    </xf>
    <xf numFmtId="166" fontId="20" fillId="20" borderId="0" applyAlignment="1" pivotButton="0" quotePrefix="0" xfId="0">
      <alignment horizontal="center" vertical="center"/>
    </xf>
    <xf numFmtId="165" fontId="20" fillId="20" borderId="0" applyAlignment="1" pivotButton="0" quotePrefix="0" xfId="0">
      <alignment horizontal="center" vertical="center"/>
    </xf>
    <xf numFmtId="49" fontId="61" fillId="20" borderId="0" applyAlignment="1" pivotButton="0" quotePrefix="0" xfId="0">
      <alignment horizontal="center" vertical="center"/>
    </xf>
    <xf numFmtId="14" fontId="20" fillId="20" borderId="0" applyAlignment="1" pivotButton="0" quotePrefix="0" xfId="0">
      <alignment horizontal="center" vertical="center"/>
    </xf>
    <xf numFmtId="164" fontId="56" fillId="0" borderId="0" applyAlignment="1" pivotButton="0" quotePrefix="0" xfId="0">
      <alignment horizontal="center" wrapText="1"/>
    </xf>
    <xf numFmtId="0" fontId="22" fillId="0" borderId="0" applyAlignment="1" pivotButton="0" quotePrefix="0" xfId="0">
      <alignment horizontal="center" vertical="top" textRotation="90"/>
    </xf>
    <xf numFmtId="49" fontId="58" fillId="0" borderId="0" applyAlignment="1" pivotButton="0" quotePrefix="0" xfId="0">
      <alignment horizontal="center" vertical="center"/>
    </xf>
    <xf numFmtId="49" fontId="23" fillId="0" borderId="0" applyAlignment="1" pivotButton="0" quotePrefix="0" xfId="0">
      <alignment horizontal="center" vertical="center"/>
    </xf>
    <xf numFmtId="49" fontId="57" fillId="0" borderId="0" applyAlignment="1" pivotButton="0" quotePrefix="0" xfId="0">
      <alignment horizontal="center" vertical="center"/>
    </xf>
    <xf numFmtId="49" fontId="62" fillId="0" borderId="0" applyAlignment="1" pivotButton="0" quotePrefix="0" xfId="0">
      <alignment horizontal="center" vertical="center"/>
    </xf>
    <xf numFmtId="0" fontId="52" fillId="0" borderId="0" applyAlignment="1" pivotButton="0" quotePrefix="0" xfId="0">
      <alignment horizontal="center" vertical="center"/>
    </xf>
  </cellXfs>
  <cellStyles count="72">
    <cellStyle name="Normale" xfId="0" builtinId="0"/>
    <cellStyle name="Normale 2" xfId="1"/>
    <cellStyle name="Stile 1" xfId="2"/>
    <cellStyle name="Normale 3" xfId="3"/>
    <cellStyle name="Normale 4" xfId="4"/>
    <cellStyle name="Normale 5" xfId="5"/>
    <cellStyle name="Normale 6" xfId="6"/>
    <cellStyle name="Percentuale 2" xfId="7"/>
    <cellStyle name="Normale 7" xfId="8"/>
    <cellStyle name="Collegamento ipertestuale 2" xfId="9"/>
    <cellStyle name="Normale 8" xfId="10"/>
    <cellStyle name="Normale 9" xfId="11"/>
    <cellStyle name="20% - Accent1" xfId="12"/>
    <cellStyle name="20% - Accent2" xfId="13"/>
    <cellStyle name="20% - Accent3" xfId="14"/>
    <cellStyle name="20% - Accent4" xfId="15"/>
    <cellStyle name="20% - Accent5" xfId="16"/>
    <cellStyle name="20% - Accent6" xfId="17"/>
    <cellStyle name="40% - Accent1" xfId="18"/>
    <cellStyle name="40% - Accent2" xfId="19"/>
    <cellStyle name="40% - Accent3" xfId="20"/>
    <cellStyle name="40% - Accent4" xfId="21"/>
    <cellStyle name="40% - Accent5" xfId="22"/>
    <cellStyle name="40% - Accent6" xfId="23"/>
    <cellStyle name="60% - Accent1" xfId="24"/>
    <cellStyle name="60% - Accent2" xfId="25"/>
    <cellStyle name="60% - Accent3" xfId="26"/>
    <cellStyle name="60% - Accent4" xfId="27"/>
    <cellStyle name="60% - Accent5" xfId="28"/>
    <cellStyle name="60% - Accent6" xfId="29"/>
    <cellStyle name="Accent1" xfId="30"/>
    <cellStyle name="Accent2" xfId="31"/>
    <cellStyle name="Accent3" xfId="32"/>
    <cellStyle name="Accent4" xfId="33"/>
    <cellStyle name="Accent5" xfId="34"/>
    <cellStyle name="Accent6" xfId="35"/>
    <cellStyle name="Bad" xfId="36"/>
    <cellStyle name="Calculation" xfId="37"/>
    <cellStyle name="Check Cell" xfId="38"/>
    <cellStyle name="Explanatory Text" xfId="39"/>
    <cellStyle name="Good" xfId="40"/>
    <cellStyle name="Heading 1" xfId="41"/>
    <cellStyle name="Heading 2" xfId="42"/>
    <cellStyle name="Heading 3" xfId="43"/>
    <cellStyle name="Heading 4" xfId="44"/>
    <cellStyle name="Linked Cell" xfId="45"/>
    <cellStyle name="Neutral" xfId="46"/>
    <cellStyle name="Note" xfId="47"/>
    <cellStyle name="Title" xfId="48"/>
    <cellStyle name="Total" xfId="49"/>
    <cellStyle name="Warning Text" xfId="50"/>
    <cellStyle name="Normale 10" xfId="51"/>
    <cellStyle name="Normale 11" xfId="52"/>
    <cellStyle name="Normale 12" xfId="53"/>
    <cellStyle name="Normale 13" xfId="54"/>
    <cellStyle name="Normale 14" xfId="55"/>
    <cellStyle name="Normale 15" xfId="56"/>
    <cellStyle name="Normale 16" xfId="57"/>
    <cellStyle name="Normale 17" xfId="58"/>
    <cellStyle name="Normale 18" xfId="59"/>
    <cellStyle name="Normale 19" xfId="60"/>
    <cellStyle name="Normale 18 2" xfId="61"/>
    <cellStyle name="Normale 20" xfId="62"/>
    <cellStyle name="Normale 20 2" xfId="63"/>
    <cellStyle name="Normale 21" xfId="64"/>
    <cellStyle name="Collegamento ipertestuale 3" xfId="65"/>
    <cellStyle name="Normale 22" xfId="66"/>
    <cellStyle name="Normale 23" xfId="67"/>
    <cellStyle name="Percentuale 3" xfId="68"/>
    <cellStyle name="Normale 24" xfId="69"/>
    <cellStyle name="Normale 25" xfId="70"/>
    <cellStyle name="Normale 26" xfId="71"/>
  </cellStyles>
  <dxfs count="36">
    <dxf>
      <font>
        <name val="Arial Narrow"/>
        <family val="2"/>
        <b val="1"/>
        <strike val="0"/>
        <outline val="0"/>
        <shadow val="0"/>
        <condense val="0"/>
        <color auto="1"/>
        <extend val="0"/>
        <sz val="10"/>
        <vertAlign val="baseline"/>
      </font>
      <numFmt numFmtId="30" formatCode="@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1" formatCode="0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1" formatCode="0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1" formatCode="0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1" formatCode="0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164" formatCode="0.0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166" formatCode="h:mm;@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166" formatCode="h:mm;@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166" formatCode="h:mm;@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166" formatCode="h:mm;@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b val="1"/>
        <strike val="0"/>
        <outline val="0"/>
        <shadow val="0"/>
        <condense val="0"/>
        <color auto="1"/>
        <extend val="0"/>
        <sz val="10"/>
        <vertAlign val="baseline"/>
      </font>
      <numFmt numFmtId="1" formatCode="0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b val="1"/>
        <strike val="0"/>
        <outline val="0"/>
        <shadow val="0"/>
        <condense val="0"/>
        <color auto="1"/>
        <extend val="0"/>
        <sz val="10"/>
        <vertAlign val="baseline"/>
      </font>
      <numFmt numFmtId="1" formatCode="0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b val="1"/>
        <strike val="0"/>
        <outline val="0"/>
        <shadow val="0"/>
        <condense val="0"/>
        <color auto="1"/>
        <extend val="0"/>
        <sz val="10"/>
        <vertAlign val="baseline"/>
      </font>
      <numFmt numFmtId="1" formatCode="0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30" formatCode="@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30" formatCode="@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30" formatCode="@"/>
      <fill>
        <patternFill>
          <fgColor indexed="64"/>
          <bgColor auto="1"/>
        </patternFill>
      </fill>
      <alignment horizontal="center" vertical="center" shrinkToFit="1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30" formatCode="@"/>
      <fill>
        <patternFill>
          <fgColor indexed="64"/>
          <bgColor auto="1"/>
        </patternFill>
      </fill>
      <alignment horizontal="center" vertical="center"/>
    </dxf>
    <dxf>
      <font>
        <name val="Webdings"/>
        <charset val="2"/>
        <family val="1"/>
        <strike val="0"/>
        <outline val="0"/>
        <shadow val="0"/>
        <condense val="0"/>
        <color auto="1"/>
        <extend val="0"/>
        <sz val="10"/>
        <vertAlign val="baseline"/>
      </font>
      <numFmt numFmtId="164" formatCode="0.0"/>
      <alignment horizontal="center" vertical="center"/>
    </dxf>
    <dxf>
      <font>
        <name val="Webdings"/>
        <charset val="2"/>
        <family val="1"/>
        <strike val="0"/>
        <outline val="0"/>
        <shadow val="0"/>
        <condense val="0"/>
        <color auto="1"/>
        <extend val="0"/>
        <sz val="10"/>
        <vertAlign val="baseline"/>
      </font>
      <numFmt numFmtId="164" formatCode="0.0"/>
      <alignment horizontal="center" vertical="center"/>
    </dxf>
    <dxf>
      <font>
        <name val="Arial Narrow"/>
        <family val="2"/>
        <strike val="0"/>
        <outline val="0"/>
        <shadow val="0"/>
        <condense val="0"/>
        <color theme="1"/>
        <extend val="0"/>
        <sz val="10"/>
        <vertAlign val="baseline"/>
      </font>
      <numFmt numFmtId="164" formatCode="0.0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169" formatCode="mmm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1" formatCode="0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1" formatCode="0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168" formatCode="dd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167" formatCode="yyyy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170" formatCode="m/d/yyyy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strike val="0"/>
        <outline val="0"/>
        <shadow val="0"/>
        <condense val="0"/>
        <color auto="1"/>
        <extend val="0"/>
        <sz val="10"/>
        <vertAlign val="baseline"/>
      </font>
      <numFmt numFmtId="0" formatCode="General"/>
      <fill>
        <patternFill>
          <fgColor indexed="64"/>
          <bgColor auto="1"/>
        </patternFill>
      </fill>
      <alignment horizontal="center" vertical="center"/>
    </dxf>
    <dxf>
      <font>
        <name val="Arial Narrow"/>
        <family val="2"/>
        <b val="1"/>
        <strike val="0"/>
        <outline val="0"/>
        <shadow val="0"/>
        <condense val="0"/>
        <color auto="1"/>
        <extend val="0"/>
        <sz val="12"/>
        <vertAlign val="baseline"/>
      </font>
      <numFmt numFmtId="0" formatCode="General"/>
      <fill>
        <patternFill>
          <fgColor indexed="64"/>
          <bgColor auto="1"/>
        </patternFill>
      </fill>
      <alignment horizontal="center" vertical="top" textRotation="90"/>
    </dxf>
    <dxf>
      <font>
        <name val="Arial Narrow"/>
        <family val="2"/>
        <b val="1"/>
        <color theme="1"/>
        <sz val="11"/>
      </font>
      <fill>
        <patternFill>
          <bgColor theme="9" tint="0.3999450666829432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name val="Arial Narrow"/>
        <color theme="1"/>
        <sz val="9"/>
      </font>
      <fill>
        <patternFill>
          <bgColor theme="9" tint="0.3999450666829432"/>
        </patternFill>
      </fill>
      <border>
        <left style="thin">
          <color theme="9" tint="-0.249946592608417"/>
        </left>
        <right style="thin">
          <color theme="9" tint="-0.249946592608417"/>
        </right>
        <top style="thin">
          <color theme="9" tint="-0.249946592608417"/>
        </top>
        <bottom style="thin">
          <color theme="9" tint="-0.249946592608417"/>
        </bottom>
        <vertical/>
        <horizontal/>
      </border>
    </dxf>
    <dxf>
      <font>
        <color theme="1"/>
        <sz val="9"/>
      </font>
      <border>
        <bottom style="thin">
          <color theme="9"/>
        </bottom>
        <vertical/>
        <horizontal/>
      </border>
    </dxf>
    <dxf>
      <font>
        <name val="Arial Narrow"/>
        <color theme="1"/>
        <sz val="9"/>
      </font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  <dxf>
      <font>
        <name val="Arial Narrow"/>
        <family val="2"/>
        <b val="1"/>
        <sz val="10"/>
      </font>
    </dxf>
    <dxf>
      <font>
        <name val="Arial Narrow"/>
        <family val="2"/>
        <sz val="10"/>
      </font>
    </dxf>
    <dxf>
      <font>
        <name val="Arial Narrow"/>
        <family val="2"/>
        <b val="1"/>
        <sz val="10"/>
      </font>
    </dxf>
    <dxf>
      <font>
        <name val="Arial Narrow"/>
        <family val="2"/>
        <sz val="9"/>
      </font>
    </dxf>
  </dxfs>
  <tableStyles count="4" defaultTableStyle="TableStyleMedium2" defaultPivotStyle="PivotStyleLight16">
    <tableStyle name="Filtro Manuel materiale" pivot="0" table="0" count="10">
      <tableStyleElement type="wholeTable" dxfId="35"/>
      <tableStyleElement type="headerRow" dxfId="34"/>
    </tableStyle>
    <tableStyle name="Filtro Manuel percorso" pivot="0" table="0" count="10">
      <tableStyleElement type="wholeTable" dxfId="33"/>
      <tableStyleElement type="headerRow" dxfId="32"/>
    </tableStyle>
    <tableStyle name="SlicerStyleDark6 2" pivot="0" table="0" count="10">
      <tableStyleElement type="wholeTable" dxfId="31"/>
      <tableStyleElement type="headerRow" dxfId="30"/>
    </tableStyle>
    <tableStyle name="SlicerStyleDark6 2 2" pivot="0" table="0" count="10">
      <tableStyleElement type="wholeTable" dxfId="29"/>
      <tableStyleElement type="headerRow" dxfId="28"/>
    </tableStyle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Scia di vapore">
  <a:themeElements>
    <a:clrScheme name="Scia di vapore">
      <a:dk1>
        <a:sysClr val="windowText" lastClr="000000"/>
      </a:dk1>
      <a:lt1>
        <a:sysClr val="window" lastClr="FFFFFF"/>
      </a:lt1>
      <a:dk2>
        <a:srgbClr val="454545"/>
      </a:dk2>
      <a:lt2>
        <a:srgbClr val="DADADA"/>
      </a:lt2>
      <a:accent1>
        <a:srgbClr val="DF2E28"/>
      </a:accent1>
      <a:accent2>
        <a:srgbClr val="FE801A"/>
      </a:accent2>
      <a:accent3>
        <a:srgbClr val="E9BF35"/>
      </a:accent3>
      <a:accent4>
        <a:srgbClr val="81BB42"/>
      </a:accent4>
      <a:accent5>
        <a:srgbClr val="32C7A9"/>
      </a:accent5>
      <a:accent6>
        <a:srgbClr val="4A9BDC"/>
      </a:accent6>
      <a:hlink>
        <a:srgbClr val="F0532B"/>
      </a:hlink>
      <a:folHlink>
        <a:srgbClr val="F38B53"/>
      </a:folHlink>
    </a:clrScheme>
    <a:fontScheme name="Scia di vapore">
      <a:majorFont>
        <a:latin typeface="Century Gothic" panose="020B0502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cia di vapore">
      <a:fillStyleLst>
        <a:solidFill>
          <a:schemeClr val="phClr"/>
        </a:solidFill>
        <a:gradFill rotWithShape="1">
          <a:gsLst>
            <a:gs pos="0">
              <a:schemeClr val="phClr">
                <a:tint val="69000"/>
                <a:alpha val="100000"/>
                <a:satMod val="109000"/>
                <a:lumMod val="110000"/>
              </a:schemeClr>
            </a:gs>
            <a:gs pos="52000">
              <a:schemeClr val="phClr">
                <a:tint val="74000"/>
                <a:satMod val="100000"/>
                <a:lumMod val="104000"/>
              </a:schemeClr>
            </a:gs>
            <a:gs pos="100000">
              <a:schemeClr val="phClr">
                <a:tint val="78000"/>
                <a:satMod val="100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satMod val="100000"/>
                <a:lumMod val="104000"/>
              </a:schemeClr>
            </a:gs>
            <a:gs pos="78000">
              <a:schemeClr val="phClr">
                <a:shade val="100000"/>
                <a:satMod val="110000"/>
                <a:lumMod val="100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  <a:scene3d>
            <a:camera prst="orthographicFront">
              <a:rot lat="0" lon="0" rev="0"/>
            </a:camera>
            <a:lightRig rig="threePt" dir="t"/>
          </a:scene3d>
          <a:sp3d>
            <a:bevelT w="25400" h="12700"/>
          </a:sp3d>
        </a:effectStyle>
        <a:effectStyle>
          <a:effectLst>
            <a:outerShdw blurRad="57150" dist="19050" dir="5400000" algn="ctr" rotWithShape="0">
              <a:srgbClr val="000000">
                <a:alpha val="48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>
            <a:bevelT w="50800" h="2540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Vapor Trail" id="{4FDF2955-7D9C-493C-B9F9-C205151B46CD}" vid="{8F31A783-2159-4870-BC29-2BA7D038EA44}"/>
    </a:ext>
  </a:extLst>
</a:theme>
</file>

<file path=xl/worksheets/sheet1.xml><?xml version="1.0" encoding="utf-8"?>
<worksheet xmlns="http://schemas.openxmlformats.org/spreadsheetml/2006/main">
  <sheetPr codeName="Foglio13"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2.75"/>
  <cols>
    <col width="35.5703125" bestFit="1" customWidth="1" min="2" max="2"/>
    <col width="8.42578125" bestFit="1" customWidth="1" min="3" max="3"/>
    <col width="17.85546875" bestFit="1" customWidth="1" min="4" max="4"/>
    <col width="8.85546875" bestFit="1" customWidth="1" min="5" max="5"/>
    <col width="35.7109375" bestFit="1" customWidth="1" min="7" max="7"/>
    <col width="8.42578125" bestFit="1" customWidth="1" min="8" max="8"/>
    <col width="15.85546875" bestFit="1" customWidth="1" min="9" max="9"/>
    <col width="17.85546875" bestFit="1" customWidth="1" min="10" max="10"/>
  </cols>
  <sheetData>
    <row r="1"/>
    <row r="2"/>
    <row r="3"/>
    <row r="4">
      <c r="B4">
        <f t="array" ref="B4:E23">_xlfn.GROUPBY(TabUscite[[#All],[Percorso]],_xlfn.CHOOSECOLS(TabUscite[[#All],[Anno]:[Dislivello progressivo]],15,20,22),_xleta.SUM,3,0,-2,(TabUscite[[#All],[Anno]]=2024)*(TabUscite[[#All],[Mese]]="AGO"))</f>
        <v/>
      </c>
      <c r="C4" t="inlineStr">
        <is>
          <t>Distanza</t>
        </is>
      </c>
      <c r="D4" t="inlineStr">
        <is>
          <t>Durata EFFETTIVA</t>
        </is>
      </c>
      <c r="E4" t="inlineStr">
        <is>
          <t>Dislivello</t>
        </is>
      </c>
      <c r="G4">
        <f t="array" ref="G4:I20">_xlfn.GROUPBY(TabUscite[[#All],[Percorso]],TabUscite[[#All],[Distanza]],_xlfn.HSTACK(_xleta.SUM,_xleta.COUNT),3,1,-2,(TabUscite[[#All],[Anno]]=2024)*(TabUscite[[#All],[Mese]]="SET"))</f>
        <v/>
      </c>
      <c r="H4" t="inlineStr">
        <is>
          <t>SOMMA</t>
        </is>
      </c>
      <c r="I4" t="inlineStr">
        <is>
          <t>CONTA.NUMERI</t>
        </is>
      </c>
    </row>
    <row r="5">
      <c r="B5" t="inlineStr">
        <is>
          <t>[Person_1]</t>
        </is>
      </c>
      <c r="C5" t="n">
        <v>190</v>
      </c>
      <c r="D5" t="n">
        <v>0.3541666666666667</v>
      </c>
      <c r="E5" t="n">
        <v>2219</v>
      </c>
      <c r="G5" t="inlineStr">
        <is>
          <t>Percorso</t>
        </is>
      </c>
      <c r="H5" t="inlineStr">
        <is>
          <t>Distanza</t>
        </is>
      </c>
      <c r="I5" t="inlineStr">
        <is>
          <t>Distanza</t>
        </is>
      </c>
    </row>
    <row r="6">
      <c r="B6" t="inlineStr">
        <is>
          <t>Selvino da Nembro - Città alta</t>
        </is>
      </c>
      <c r="C6" t="n">
        <v>144</v>
      </c>
      <c r="D6" t="n">
        <v>0.2652777777777778</v>
      </c>
      <c r="E6" t="n">
        <v>1764</v>
      </c>
      <c r="G6" t="inlineStr">
        <is>
          <t>Giro del Lago d'iseo</t>
        </is>
      </c>
      <c r="H6" t="n">
        <v>291</v>
      </c>
      <c r="I6" t="n">
        <v>2</v>
      </c>
    </row>
    <row r="7">
      <c r="B7" t="inlineStr">
        <is>
          <t>[Person_2]</t>
        </is>
      </c>
      <c r="C7" t="n">
        <v>123</v>
      </c>
      <c r="D7" t="n">
        <v>0.2104166666666667</v>
      </c>
      <c r="E7" t="n">
        <v>1110</v>
      </c>
      <c r="G7" t="inlineStr">
        <is>
          <t>[Person_3]</t>
        </is>
      </c>
      <c r="H7" t="n">
        <v>153</v>
      </c>
      <c r="I7" t="n">
        <v>1</v>
      </c>
    </row>
    <row r="8">
      <c r="B8" t="inlineStr">
        <is>
          <t>Valcanale</t>
        </is>
      </c>
      <c r="C8" t="n">
        <v>119</v>
      </c>
      <c r="D8" t="n">
        <v>0.1888888888888889</v>
      </c>
      <c r="E8" t="n">
        <v>932</v>
      </c>
      <c r="G8" t="inlineStr">
        <is>
          <t>[Person_4] Bianco</t>
        </is>
      </c>
      <c r="H8" t="n">
        <v>108</v>
      </c>
      <c r="I8" t="n">
        <v>1</v>
      </c>
    </row>
    <row r="9">
      <c r="B9" t="inlineStr">
        <is>
          <t>Siena - Castellina in Chianti</t>
        </is>
      </c>
      <c r="C9" t="n">
        <v>111</v>
      </c>
      <c r="D9" t="n">
        <v>0.1951388888888889</v>
      </c>
      <c r="E9" t="n">
        <v>1411</v>
      </c>
      <c r="G9" t="inlineStr">
        <is>
          <t>[Person_5] Brembana</t>
        </is>
      </c>
      <c r="H9" t="n">
        <v>93</v>
      </c>
      <c r="I9" t="n">
        <v>1</v>
      </c>
    </row>
    <row r="10">
      <c r="B10" t="inlineStr">
        <is>
          <t>San Miniato - Strada del vino pisano</t>
        </is>
      </c>
      <c r="C10" t="n">
        <v>94</v>
      </c>
      <c r="D10" t="n">
        <v>0.1833333333333333</v>
      </c>
      <c r="E10" t="n">
        <v>1535</v>
      </c>
      <c r="G10" t="inlineStr">
        <is>
          <t>[Person_6] -Città alta</t>
        </is>
      </c>
      <c r="H10" t="n">
        <v>87</v>
      </c>
      <c r="I10" t="n">
        <v>1</v>
      </c>
    </row>
    <row r="11">
      <c r="B11" t="inlineStr">
        <is>
          <t>GF Vernaccia</t>
        </is>
      </c>
      <c r="C11" t="n">
        <v>90</v>
      </c>
      <c r="D11" t="n">
        <v>0.1645833333333333</v>
      </c>
      <c r="E11" t="n">
        <v>1414</v>
      </c>
      <c r="G11" t="inlineStr">
        <is>
          <t>Berbenno [Person_7] alta - Osio</t>
        </is>
      </c>
      <c r="H11" t="n">
        <v>86</v>
      </c>
      <c r="I11" t="n">
        <v>1</v>
      </c>
    </row>
    <row r="12">
      <c r="B12" t="inlineStr">
        <is>
          <t>[Person_8] Gerosa</t>
        </is>
      </c>
      <c r="C12" t="n">
        <v>89</v>
      </c>
      <c r="D12" t="n">
        <v>0.1645833333333333</v>
      </c>
      <c r="E12" t="n">
        <v>1037</v>
      </c>
      <c r="G12" t="inlineStr">
        <is>
          <t>[Person_8] Gerosa</t>
        </is>
      </c>
      <c r="H12" t="n">
        <v>86</v>
      </c>
      <c r="I12" t="n">
        <v>1</v>
      </c>
    </row>
    <row r="13">
      <c r="B13" t="inlineStr">
        <is>
          <t>San Pellegrino - Città alta</t>
        </is>
      </c>
      <c r="C13" t="n">
        <v>74</v>
      </c>
      <c r="D13" t="n">
        <v>0.1243055555555556</v>
      </c>
      <c r="E13" t="n">
        <v>478</v>
      </c>
      <c r="G13" t="inlineStr">
        <is>
          <t>Selvino da Bracca - Città alta</t>
        </is>
      </c>
      <c r="H13" t="n">
        <v>80</v>
      </c>
      <c r="I13" t="n">
        <v>1</v>
      </c>
    </row>
    <row r="14">
      <c r="B14" t="inlineStr">
        <is>
          <t>Parco Castelvecchio</t>
        </is>
      </c>
      <c r="C14" t="n">
        <v>71</v>
      </c>
      <c r="D14" t="n">
        <v>0.15</v>
      </c>
      <c r="E14" t="n">
        <v>1353</v>
      </c>
      <c r="G14" t="inlineStr">
        <is>
          <t>Frasnadello</t>
        </is>
      </c>
      <c r="H14" t="n">
        <v>59</v>
      </c>
      <c r="I14" t="n">
        <v>1</v>
      </c>
    </row>
    <row r="15">
      <c r="B15" t="inlineStr">
        <is>
          <t>Volterra</t>
        </is>
      </c>
      <c r="C15" t="n">
        <v>71</v>
      </c>
      <c r="D15" t="n">
        <v>0.1395833333333333</v>
      </c>
      <c r="E15" t="n">
        <v>1419</v>
      </c>
      <c r="G15" t="inlineStr">
        <is>
          <t>[Person_9]</t>
        </is>
      </c>
      <c r="H15" t="n">
        <v>55</v>
      </c>
      <c r="I15" t="n">
        <v>1</v>
      </c>
    </row>
    <row r="16">
      <c r="B16" t="inlineStr">
        <is>
          <t>Berbenno [Person_10]</t>
        </is>
      </c>
      <c r="C16" t="n">
        <v>69</v>
      </c>
      <c r="D16" t="n">
        <v>0.1215277777777778</v>
      </c>
      <c r="E16" t="n">
        <v>771</v>
      </c>
      <c r="G16" t="inlineStr">
        <is>
          <t>Bedulita - Roncola</t>
        </is>
      </c>
      <c r="H16" t="n">
        <v>54</v>
      </c>
      <c r="I16" t="n">
        <v>1</v>
      </c>
    </row>
    <row r="17">
      <c r="B17" t="inlineStr">
        <is>
          <t>Gerosa - Blello - Berbenno</t>
        </is>
      </c>
      <c r="C17" t="n">
        <v>68</v>
      </c>
      <c r="D17" t="n">
        <v>0.1152777777777778</v>
      </c>
      <c r="E17" t="n">
        <v>744</v>
      </c>
      <c r="G17" t="inlineStr">
        <is>
          <t>Berbenno [Person_11]</t>
        </is>
      </c>
      <c r="H17" t="n">
        <v>54</v>
      </c>
      <c r="I17" t="n">
        <v>1</v>
      </c>
    </row>
    <row r="18">
      <c r="B18" t="inlineStr">
        <is>
          <t>[Person_12]</t>
        </is>
      </c>
      <c r="C18" t="n">
        <v>67</v>
      </c>
      <c r="D18" t="n">
        <v>0.1145833333333333</v>
      </c>
      <c r="E18" t="n">
        <v>377</v>
      </c>
      <c r="G18" t="inlineStr">
        <is>
          <t>Berbenno da Selino</t>
        </is>
      </c>
      <c r="H18" t="n">
        <v>54</v>
      </c>
      <c r="I18" t="n">
        <v>1</v>
      </c>
    </row>
    <row r="19">
      <c r="B19" t="inlineStr">
        <is>
          <t>[Person_13]</t>
        </is>
      </c>
      <c r="C19" t="n">
        <v>66</v>
      </c>
      <c r="D19" t="n">
        <v>0.1284722222222222</v>
      </c>
      <c r="E19" t="n">
        <v>1154</v>
      </c>
      <c r="G19" t="inlineStr">
        <is>
          <t>----------</t>
        </is>
      </c>
      <c r="H19" t="n">
        <v>0</v>
      </c>
      <c r="I19" t="n">
        <v>0</v>
      </c>
    </row>
    <row r="20">
      <c r="B20" t="inlineStr">
        <is>
          <t>Berbenno [Person_14]</t>
        </is>
      </c>
      <c r="C20" t="n">
        <v>57</v>
      </c>
      <c r="D20" t="n">
        <v>0.09930555555555555</v>
      </c>
      <c r="E20" t="n">
        <v>648</v>
      </c>
      <c r="G20" t="inlineStr">
        <is>
          <t>Totale</t>
        </is>
      </c>
      <c r="H20" t="n">
        <v>1260</v>
      </c>
      <c r="I20" t="n">
        <v>14</v>
      </c>
    </row>
    <row r="21">
      <c r="B21" t="inlineStr">
        <is>
          <t>Bedulita - Roncola</t>
        </is>
      </c>
      <c r="C21" t="n">
        <v>55</v>
      </c>
      <c r="D21" t="n">
        <v>0.09930555555555555</v>
      </c>
      <c r="E21" t="n">
        <v>844</v>
      </c>
    </row>
    <row r="22">
      <c r="B22" t="inlineStr">
        <is>
          <t>Val d'Elsa</t>
        </is>
      </c>
      <c r="C22" t="n">
        <v>55</v>
      </c>
      <c r="D22" t="n">
        <v>0.1083333333333333</v>
      </c>
      <c r="E22" t="n">
        <v>906</v>
      </c>
    </row>
    <row r="23">
      <c r="B23" t="inlineStr">
        <is>
          <t>----------</t>
        </is>
      </c>
      <c r="C23" t="n">
        <v>0</v>
      </c>
      <c r="D23" t="n">
        <v>0</v>
      </c>
      <c r="E23" t="n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Manuel Oberti</dc:creator>
  <dcterms:created xsi:type="dcterms:W3CDTF">2013-03-11T12:39:37Z</dcterms:created>
  <dcterms:modified xsi:type="dcterms:W3CDTF">2025-09-29T19:22:52Z</dcterms:modified>
  <cp:lastModifiedBy>Oberti, Manuel</cp:lastModifiedBy>
  <cp:lastPrinted>2023-10-10T07:19:02Z</cp:lastPrinted>
</cp:coreProperties>
</file>