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0730" windowHeight="11040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sz val="8"/>
      <scheme val="minor"/>
    </font>
  </fonts>
  <fills count="3">
    <fill>
      <patternFill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1" fontId="0" fillId="0" borderId="0" pivotButton="0" quotePrefix="0" xfId="0"/>
    <xf numFmtId="0" fontId="0" fillId="2" borderId="1" pivotButton="0" quotePrefix="0" xfId="0"/>
    <xf numFmtId="1" fontId="0" fillId="2" borderId="1" pivotButton="0" quotePrefix="0" xfId="0"/>
    <xf numFmtId="0" fontId="0" fillId="2" borderId="0" applyAlignment="1" pivotButton="0" quotePrefix="0" xfId="0">
      <alignment horizont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tabSelected="1" workbookViewId="0">
      <selection activeCell="B15" sqref="B15"/>
    </sheetView>
  </sheetViews>
  <sheetFormatPr baseColWidth="8" defaultRowHeight="15"/>
  <cols>
    <col width="13.7109375" customWidth="1" min="1" max="1"/>
    <col width="10.5703125" customWidth="1" min="2" max="2"/>
    <col width="18.140625" customWidth="1" min="3" max="3"/>
    <col width="18.28515625" customWidth="1" min="4" max="4"/>
    <col width="18.140625" bestFit="1" customWidth="1" min="6" max="6"/>
    <col width="14.85546875" customWidth="1" min="7" max="7"/>
  </cols>
  <sheetData>
    <row r="1">
      <c r="A1" t="inlineStr">
        <is>
          <t>Code</t>
        </is>
      </c>
      <c r="B1" t="inlineStr">
        <is>
          <t>Value</t>
        </is>
      </c>
      <c r="C1" t="inlineStr">
        <is>
          <t>Standard Deviation</t>
        </is>
      </c>
      <c r="D1" t="inlineStr">
        <is>
          <t>Median</t>
        </is>
      </c>
      <c r="F1" s="2" t="inlineStr">
        <is>
          <t>Standard Deviation</t>
        </is>
      </c>
      <c r="G1" s="2" t="inlineStr">
        <is>
          <t>Median</t>
        </is>
      </c>
    </row>
    <row r="2">
      <c r="A2" t="inlineStr">
        <is>
          <t>12ENG1</t>
        </is>
      </c>
      <c r="B2" t="n">
        <v>82</v>
      </c>
      <c r="C2">
        <f t="array" ref="C2">_xlfn.STDEV.P(IF($A$2:$A$18=A2,B$2:B$18))</f>
        <v/>
      </c>
      <c r="D2" s="1">
        <f t="array" ref="D2">MEDIAN(IF($A$2:$A$18=A2,B$2:B$18,""))</f>
        <v/>
      </c>
      <c r="F2" s="2" t="n">
        <v>14.38663291432607</v>
      </c>
      <c r="G2" s="2" t="n">
        <v>74</v>
      </c>
    </row>
    <row r="3">
      <c r="A3" t="inlineStr">
        <is>
          <t>12ENG1</t>
        </is>
      </c>
      <c r="B3" t="n">
        <v>83</v>
      </c>
      <c r="C3">
        <f t="array" ref="C3">_xlfn.STDEV.P(IF($A$2:$A$18=A3,B$2:B$18))</f>
        <v/>
      </c>
      <c r="D3" s="1">
        <f t="array" ref="D3">MEDIAN(IF($A$2:$A$18=A3,B$2:B$18,""))</f>
        <v/>
      </c>
      <c r="F3" s="2" t="n">
        <v>14.38663291432607</v>
      </c>
      <c r="G3" s="2" t="n">
        <v>74</v>
      </c>
    </row>
    <row r="4">
      <c r="A4" t="inlineStr">
        <is>
          <t>12ENG1</t>
        </is>
      </c>
      <c r="B4" t="n">
        <v>54</v>
      </c>
      <c r="C4">
        <f t="array" ref="C4">_xlfn.STDEV.P(IF($A$2:$A$18=A4,B$2:B$18))</f>
        <v/>
      </c>
      <c r="D4" s="1">
        <f t="array" ref="D4">MEDIAN(IF($A$2:$A$18=A4,B$2:B$18,""))</f>
        <v/>
      </c>
      <c r="F4" s="2" t="n">
        <v>14.38663291432607</v>
      </c>
      <c r="G4" s="2" t="n">
        <v>74</v>
      </c>
    </row>
    <row r="5">
      <c r="A5" t="inlineStr">
        <is>
          <t>12ENG1</t>
        </is>
      </c>
      <c r="B5" t="n">
        <v>53</v>
      </c>
      <c r="C5">
        <f t="array" ref="C5">_xlfn.STDEV.P(IF($A$2:$A$18=A5,B$2:B$18))</f>
        <v/>
      </c>
      <c r="D5" s="1">
        <f t="array" ref="D5">MEDIAN(IF($A$2:$A$18=A5,B$2:B$18,""))</f>
        <v/>
      </c>
      <c r="F5" s="2" t="n">
        <v>14.38663291432607</v>
      </c>
      <c r="G5" s="2" t="n">
        <v>74</v>
      </c>
    </row>
    <row r="6">
      <c r="A6" t="inlineStr">
        <is>
          <t>12ENG1</t>
        </is>
      </c>
      <c r="B6" t="n">
        <v>78</v>
      </c>
      <c r="C6">
        <f t="array" ref="C6">_xlfn.STDEV.P(IF($A$2:$A$18=A6,B$2:B$18))</f>
        <v/>
      </c>
      <c r="D6" s="1">
        <f t="array" ref="D6">MEDIAN(IF($A$2:$A$18=A6,B$2:B$18,""))</f>
        <v/>
      </c>
      <c r="F6" s="2" t="n">
        <v>14.38663291432607</v>
      </c>
      <c r="G6" s="2" t="n">
        <v>74</v>
      </c>
    </row>
    <row r="7">
      <c r="A7" t="inlineStr">
        <is>
          <t>12ENG2</t>
        </is>
      </c>
      <c r="B7" t="n">
        <v>74</v>
      </c>
      <c r="C7">
        <f t="array" ref="C7">_xlfn.STDEV.P(IF($A$2:$A$18=A7,B$2:B$18))</f>
        <v/>
      </c>
      <c r="D7" s="1">
        <f t="array" ref="D7">MEDIAN(IF($A$2:$A$18=A7,B$2:B$18,""))</f>
        <v/>
      </c>
      <c r="F7" s="2" t="n">
        <v>14.38663291432607</v>
      </c>
      <c r="G7" s="2" t="n">
        <v>74</v>
      </c>
    </row>
    <row r="8">
      <c r="A8" t="inlineStr">
        <is>
          <t>12ENG2</t>
        </is>
      </c>
      <c r="B8" t="n">
        <v>81</v>
      </c>
      <c r="C8">
        <f t="array" ref="C8">_xlfn.STDEV.P(IF($A$2:$A$18=A8,B$2:B$18))</f>
        <v/>
      </c>
      <c r="D8" s="1">
        <f t="array" ref="D8">MEDIAN(IF($A$2:$A$18=A8,B$2:B$18,""))</f>
        <v/>
      </c>
      <c r="F8" s="2" t="n">
        <v>14.38663291432607</v>
      </c>
      <c r="G8" s="2" t="n">
        <v>74</v>
      </c>
    </row>
    <row r="9">
      <c r="A9" t="inlineStr">
        <is>
          <t>12ENG2</t>
        </is>
      </c>
      <c r="B9" t="n">
        <v>95</v>
      </c>
      <c r="C9">
        <f t="array" ref="C9">_xlfn.STDEV.P(IF($A$2:$A$18=A9,B$2:B$18))</f>
        <v/>
      </c>
      <c r="D9" s="1">
        <f t="array" ref="D9">MEDIAN(IF($A$2:$A$18=A9,B$2:B$18,""))</f>
        <v/>
      </c>
      <c r="F9" s="2" t="n">
        <v>14.38663291432607</v>
      </c>
      <c r="G9" s="2" t="n">
        <v>74</v>
      </c>
    </row>
    <row r="10">
      <c r="A10" t="inlineStr">
        <is>
          <t>12ENG2</t>
        </is>
      </c>
      <c r="B10" t="n">
        <v>50</v>
      </c>
      <c r="C10">
        <f t="array" ref="C10">_xlfn.STDEV.P(IF($A$2:$A$18=A10,B$2:B$18))</f>
        <v/>
      </c>
      <c r="D10" s="1">
        <f t="array" ref="D10">MEDIAN(IF($A$2:$A$18=A10,B$2:B$18,""))</f>
        <v/>
      </c>
      <c r="F10" s="2" t="n">
        <v>14.38663291432607</v>
      </c>
      <c r="G10" s="2" t="n">
        <v>74</v>
      </c>
    </row>
    <row r="11">
      <c r="A11" t="inlineStr">
        <is>
          <t>12ENG2</t>
        </is>
      </c>
      <c r="B11" t="n">
        <v>56</v>
      </c>
      <c r="C11">
        <f t="array" ref="C11">_xlfn.STDEV.P(IF($A$2:$A$18=A11,B$2:B$18))</f>
        <v/>
      </c>
      <c r="D11" s="1">
        <f t="array" ref="D11">MEDIAN(IF($A$2:$A$18=A11,B$2:B$18,""))</f>
        <v/>
      </c>
      <c r="F11" s="2" t="n">
        <v>14.38663291432607</v>
      </c>
      <c r="G11" s="2" t="n">
        <v>74</v>
      </c>
    </row>
    <row r="12">
      <c r="A12" t="inlineStr">
        <is>
          <t>12ENG2</t>
        </is>
      </c>
      <c r="B12" t="n">
        <v>70</v>
      </c>
      <c r="C12">
        <f t="array" ref="C12">_xlfn.STDEV.P(IF($A$2:$A$18=A12,B$2:B$18))</f>
        <v/>
      </c>
      <c r="D12" s="1">
        <f t="array" ref="D12">MEDIAN(IF($A$2:$A$18=A12,B$2:B$18,""))</f>
        <v/>
      </c>
      <c r="F12" s="2" t="n">
        <v>14.38663291432607</v>
      </c>
      <c r="G12" s="2" t="n">
        <v>74</v>
      </c>
    </row>
    <row r="13">
      <c r="A13" t="inlineStr">
        <is>
          <t>11EAD13</t>
        </is>
      </c>
      <c r="B13" t="n">
        <v>60</v>
      </c>
      <c r="C13">
        <f t="array" ref="C13">_xlfn.STDEV.P(IF($A$2:$A$18=A13,B$2:B$18))</f>
        <v/>
      </c>
      <c r="D13" s="1">
        <f t="array" ref="D13">MEDIAN(IF($A$2:$A$18=A13,B$2:B$18,""))</f>
        <v/>
      </c>
      <c r="F13" s="2" t="n">
        <v>15.27252434930126</v>
      </c>
      <c r="G13" s="3" t="n">
        <v>70</v>
      </c>
    </row>
    <row r="14">
      <c r="A14" t="inlineStr">
        <is>
          <t>11EAD13</t>
        </is>
      </c>
      <c r="B14" t="n">
        <v>50</v>
      </c>
      <c r="C14">
        <f t="array" ref="C14">_xlfn.STDEV.P(IF($A$2:$A$18=A14,B$2:B$18))</f>
        <v/>
      </c>
      <c r="D14" s="1">
        <f t="array" ref="D14">MEDIAN(IF($A$2:$A$18=A14,B$2:B$18,""))</f>
        <v/>
      </c>
      <c r="F14" s="2" t="n">
        <v>15.27252434930126</v>
      </c>
      <c r="G14" s="3" t="n">
        <v>70</v>
      </c>
    </row>
    <row r="15">
      <c r="A15" t="inlineStr">
        <is>
          <t>11EAD13</t>
        </is>
      </c>
      <c r="B15" t="n">
        <v>87</v>
      </c>
      <c r="C15">
        <f t="array" ref="C15">_xlfn.STDEV.P(IF($A$2:$A$18=A15,B$2:B$18))</f>
        <v/>
      </c>
      <c r="D15" s="1">
        <f t="array" ref="D15">MEDIAN(IF($A$2:$A$18=A15,B$2:B$18,""))</f>
        <v/>
      </c>
      <c r="F15" s="2" t="n">
        <v>15.27252434930126</v>
      </c>
      <c r="G15" s="3" t="n">
        <v>70</v>
      </c>
    </row>
    <row r="16">
      <c r="A16" t="inlineStr">
        <is>
          <t>11EAD13</t>
        </is>
      </c>
      <c r="B16" t="n">
        <v>80</v>
      </c>
      <c r="C16">
        <f t="array" ref="C16">_xlfn.STDEV.P(IF($A$2:$A$18=A16,B$2:B$18))</f>
        <v/>
      </c>
      <c r="D16" s="1">
        <f t="array" ref="D16">MEDIAN(IF($A$2:$A$18=A16,B$2:B$18,""))</f>
        <v/>
      </c>
      <c r="F16" s="2" t="n">
        <v>15.27252434930126</v>
      </c>
      <c r="G16" s="3" t="n">
        <v>70</v>
      </c>
    </row>
    <row r="17">
      <c r="A17" t="inlineStr">
        <is>
          <t>11EAD13</t>
        </is>
      </c>
      <c r="B17" t="n">
        <v>86</v>
      </c>
      <c r="C17">
        <f t="array" ref="C17">_xlfn.STDEV.P(IF($A$2:$A$18=A17,B$2:B$18))</f>
        <v/>
      </c>
      <c r="D17" s="1">
        <f t="array" ref="D17">MEDIAN(IF($A$2:$A$18=A17,B$2:B$18,""))</f>
        <v/>
      </c>
      <c r="F17" s="2" t="n">
        <v>15.27252434930126</v>
      </c>
      <c r="G17" s="3" t="n">
        <v>70</v>
      </c>
    </row>
    <row r="18">
      <c r="A18" t="inlineStr">
        <is>
          <t>11EAD13</t>
        </is>
      </c>
      <c r="B18" t="n">
        <v>54</v>
      </c>
      <c r="C18">
        <f t="array" ref="C18">_xlfn.STDEV.P(IF($A$2:$A$18=A18,B$2:B$18))</f>
        <v/>
      </c>
      <c r="D18" s="1">
        <f t="array" ref="D18">MEDIAN(IF($A$2:$A$18=A18,B$2:B$18,""))</f>
        <v/>
      </c>
      <c r="F18" s="2" t="n">
        <v>15.27252434930126</v>
      </c>
      <c r="G18" s="3" t="n">
        <v>70</v>
      </c>
    </row>
    <row r="19"/>
    <row r="20">
      <c r="F20" s="4" t="inlineStr">
        <is>
          <t>Desired results</t>
        </is>
      </c>
    </row>
  </sheetData>
  <mergeCells count="1">
    <mergeCell ref="F20:G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Haider</dc:creator>
  <dcterms:created xsi:type="dcterms:W3CDTF">2023-03-18T05:08:10Z</dcterms:created>
  <dcterms:modified xsi:type="dcterms:W3CDTF">2025-09-29T18:04:57Z</dcterms:modified>
  <cp:lastModifiedBy>Haider</cp:lastModifiedBy>
</cp:coreProperties>
</file>