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625" yWindow="165" windowWidth="20730" windowHeight="11325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1">
    <numFmt numFmtId="164" formatCode="[$-409]d\-mmm;@"/>
  </numFmts>
  <fonts count="7">
    <font>
      <name val="Calibri"/>
      <family val="2"/>
      <color theme="1"/>
      <sz val="11"/>
      <scheme val="minor"/>
    </font>
    <font>
      <name val="Roboto"/>
      <color theme="1"/>
      <sz val="11"/>
    </font>
    <font>
      <name val="Roboto"/>
      <b val="1"/>
      <color theme="1"/>
      <sz val="22"/>
    </font>
    <font>
      <name val="Calibri"/>
      <family val="2"/>
      <color theme="1"/>
      <sz val="22"/>
      <scheme val="minor"/>
    </font>
    <font>
      <name val="Roboto"/>
      <b val="1"/>
      <color theme="4" tint="0.3999755851924192"/>
      <sz val="11"/>
    </font>
    <font>
      <name val="Roboto"/>
      <b val="1"/>
      <color theme="1"/>
      <sz val="11"/>
    </font>
    <font>
      <name val="Courier New"/>
      <family val="3"/>
      <color rgb="FF333333"/>
      <sz val="10"/>
    </font>
  </fonts>
  <fills count="5">
    <fill>
      <patternFill/>
    </fill>
    <fill>
      <patternFill patternType="gray125"/>
    </fill>
    <fill>
      <patternFill patternType="solid">
        <fgColor rgb="FFF5F3A3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theme="0" tint="-0.1499679555650502"/>
      </left>
      <right style="dashed">
        <color theme="0" tint="-0.1499679555650502"/>
      </right>
      <top style="dashed">
        <color theme="0" tint="-0.1499679555650502"/>
      </top>
      <bottom style="dashed">
        <color theme="0" tint="-0.1499679555650502"/>
      </bottom>
      <diagonal/>
    </border>
    <border>
      <left/>
      <right/>
      <top/>
      <bottom style="medium">
        <color indexed="64"/>
      </bottom>
      <diagonal/>
    </border>
    <border>
      <left style="dashed">
        <color theme="0" tint="-0.1499679555650502"/>
      </left>
      <right style="dashed">
        <color theme="0" tint="-0.1499679555650502"/>
      </right>
      <top/>
      <bottom style="dashed">
        <color theme="0" tint="-0.149967955565050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14" fontId="1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164" fontId="1" fillId="0" borderId="4" pivotButton="0" quotePrefix="0" xfId="0"/>
    <xf numFmtId="164" fontId="1" fillId="0" borderId="0" pivotButton="0" quotePrefix="0" xfId="0"/>
    <xf numFmtId="164" fontId="5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/>
    </xf>
    <xf numFmtId="0" fontId="5" fillId="3" borderId="5" applyAlignment="1" pivotButton="0" quotePrefix="0" xfId="0">
      <alignment horizontal="center"/>
    </xf>
    <xf numFmtId="164" fontId="1" fillId="0" borderId="6" pivotButton="0" quotePrefix="0" xfId="0"/>
    <xf numFmtId="164" fontId="1" fillId="4" borderId="4" pivotButton="0" quotePrefix="0" xfId="0"/>
    <xf numFmtId="164" fontId="1" fillId="4" borderId="6" pivotButton="0" quotePrefix="0" xfId="0"/>
    <xf numFmtId="0" fontId="6" fillId="0" borderId="0" applyAlignment="1" pivotButton="0" quotePrefix="0" xfId="0">
      <alignment horizontal="left" vertical="center" readingOrder="1"/>
    </xf>
    <xf numFmtId="164" fontId="5" fillId="0" borderId="4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164" fontId="1" fillId="4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3" fillId="0" borderId="2" pivotButton="0" quotePrefix="0" xfId="0"/>
    <xf numFmtId="0" fontId="3" fillId="0" borderId="3" pivotButton="0" quotePrefix="0" xfId="0"/>
    <xf numFmtId="0" fontId="2" fillId="2" borderId="7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/>
  </cellStyles>
  <dxfs count="94">
    <dxf>
      <fill>
        <patternFill>
          <bgColor rgb="FFFFC000"/>
        </patternFill>
      </fill>
    </dxf>
    <dxf>
      <font>
        <color theme="2"/>
      </font>
    </dxf>
    <dxf>
      <font>
        <color theme="2"/>
      </font>
    </dxf>
    <dxf>
      <fill>
        <patternFill>
          <bgColor rgb="FFFFC000"/>
        </patternFill>
      </fill>
    </dxf>
    <dxf>
      <font>
        <color theme="2"/>
      </font>
    </dxf>
    <dxf>
      <font>
        <color theme="2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ill>
        <patternFill>
          <bgColor rgb="FFFFC000"/>
        </patternFill>
      </fill>
    </dxf>
    <dxf>
      <font>
        <color theme="2"/>
      </font>
    </dxf>
    <dxf>
      <fill>
        <patternFill>
          <bgColor rgb="FFFFC000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ont>
        <color theme="2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2"/>
      </font>
    </dxf>
    <dxf>
      <font>
        <color theme="2"/>
      </font>
    </dxf>
    <dxf>
      <fill>
        <patternFill>
          <bgColor rgb="FFFFC000"/>
        </patternFill>
      </fill>
    </dxf>
    <dxf>
      <font>
        <color theme="2"/>
      </font>
    </dxf>
    <dxf>
      <font>
        <color theme="2"/>
      </font>
    </dxf>
    <dxf>
      <fill>
        <patternFill>
          <bgColor rgb="FFFFC000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ill>
        <patternFill>
          <bgColor rgb="FFFFC000"/>
        </patternFill>
      </fill>
    </dxf>
    <dxf>
      <font>
        <color theme="2"/>
      </font>
    </dxf>
    <dxf>
      <fill>
        <patternFill>
          <bgColor rgb="FFFFC000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ont>
        <color theme="0" tint="-0.0499893185216834"/>
      </font>
      <fill>
        <patternFill>
          <bgColor auto="1"/>
        </patternFill>
      </fill>
    </dxf>
    <dxf>
      <font>
        <color theme="2"/>
      </font>
    </dxf>
    <dxf>
      <font>
        <color theme="0" tint="-0.0499893185216834"/>
      </font>
      <fill>
        <patternFill>
          <bgColor auto="1"/>
        </patternFill>
      </fill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ill>
        <patternFill>
          <bgColor theme="9" tint="0.7999816888943144"/>
        </patternFill>
      </fill>
    </dxf>
    <dxf>
      <font>
        <color theme="2"/>
      </font>
    </dxf>
    <dxf>
      <font>
        <color theme="2"/>
      </font>
    </dxf>
    <dxf>
      <font>
        <color theme="2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"/>
  <sheetViews>
    <sheetView tabSelected="1" workbookViewId="0">
      <selection activeCell="D5" sqref="D5"/>
    </sheetView>
  </sheetViews>
  <sheetFormatPr baseColWidth="8" defaultRowHeight="15"/>
  <cols>
    <col width="4.42578125" customWidth="1" min="1" max="1"/>
    <col width="3" customWidth="1" min="10" max="10"/>
  </cols>
  <sheetData>
    <row r="1" ht="15.75" customHeight="1" thickBot="1">
      <c r="A1" s="1" t="n"/>
      <c r="B1" s="2" t="n"/>
      <c r="C1" s="1" t="n"/>
      <c r="D1" s="1" t="n"/>
      <c r="E1" s="1" t="n"/>
      <c r="F1" s="1" t="n"/>
      <c r="G1" s="1" t="n"/>
      <c r="H1" s="1" t="n"/>
      <c r="I1" s="1" t="n"/>
      <c r="J1" s="1" t="n"/>
      <c r="K1" s="2" t="n"/>
      <c r="L1" s="1" t="n"/>
      <c r="M1" s="1" t="n"/>
      <c r="N1" s="1" t="n"/>
      <c r="O1" s="1" t="n"/>
      <c r="P1" s="1" t="n"/>
      <c r="Q1" s="1" t="n"/>
      <c r="R1" s="1" t="n"/>
    </row>
    <row r="2" ht="29.25" customHeight="1" thickBot="1">
      <c r="A2" s="1" t="n"/>
      <c r="B2" s="2" t="n"/>
      <c r="C2" s="1" t="n"/>
      <c r="D2" s="1" t="n"/>
      <c r="E2" s="23" t="n">
        <v>2021</v>
      </c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  <c r="O2" s="24" t="n"/>
      <c r="P2" s="25" t="n"/>
      <c r="Q2" s="3" t="n"/>
      <c r="R2" s="1" t="n"/>
    </row>
    <row r="3" ht="28.5" customHeight="1">
      <c r="A3" s="1" t="n"/>
      <c r="B3" s="2" t="n"/>
      <c r="C3" s="1" t="n"/>
      <c r="D3" s="1" t="n"/>
      <c r="E3" s="1" t="n"/>
      <c r="F3" s="1" t="n"/>
      <c r="G3" s="1" t="n"/>
      <c r="H3" s="1" t="n"/>
      <c r="I3" s="1" t="n"/>
      <c r="J3" s="1" t="n"/>
      <c r="K3" s="2" t="n"/>
      <c r="L3" s="4" t="n"/>
      <c r="M3" s="4" t="n"/>
      <c r="N3" s="4" t="n"/>
      <c r="O3" s="4" t="n"/>
      <c r="P3" s="4" t="n"/>
      <c r="Q3" s="3" t="n"/>
      <c r="R3" s="1" t="n"/>
    </row>
    <row r="4">
      <c r="A4" s="1" t="n"/>
      <c r="B4" s="2" t="n"/>
      <c r="C4" s="5" t="inlineStr">
        <is>
          <t>January</t>
        </is>
      </c>
      <c r="D4" s="6">
        <f>DATE($E$2,MONTH(C$4&amp;0),1)+7-WEEKDAY(DATE($E$2,MONTH(C$4&amp;0),1)+3)</f>
        <v/>
      </c>
      <c r="E4" s="6" t="n"/>
      <c r="F4" s="6" t="n"/>
      <c r="G4" s="6" t="n"/>
      <c r="H4" s="6" t="n"/>
      <c r="I4" s="6" t="n"/>
      <c r="J4" s="1" t="n"/>
      <c r="K4" s="2" t="n"/>
      <c r="L4" s="5" t="inlineStr">
        <is>
          <t>February</t>
        </is>
      </c>
      <c r="M4" s="7">
        <f>DATE($E$2,MONTH(L$4&amp;0),1)+7-WEEKDAY(DATE($E$2,MONTH(L$4&amp;0),1)+3)</f>
        <v/>
      </c>
      <c r="N4" s="7" t="n"/>
      <c r="O4" s="7" t="n"/>
      <c r="P4" s="7" t="n"/>
      <c r="Q4" s="7" t="n"/>
      <c r="R4" s="7" t="n"/>
    </row>
    <row r="5" ht="0.75" customHeight="1">
      <c r="A5" s="1" t="n"/>
      <c r="B5" s="2" t="n"/>
      <c r="C5" s="8" t="n">
        <v>1</v>
      </c>
      <c r="D5" s="1" t="n"/>
      <c r="E5" s="1" t="n"/>
      <c r="F5" s="1" t="n"/>
      <c r="G5" s="1" t="n"/>
      <c r="H5" s="4" t="n"/>
      <c r="I5" s="4" t="n"/>
      <c r="J5" s="4" t="n"/>
      <c r="K5" s="9" t="n"/>
      <c r="L5" s="8" t="n">
        <v>2</v>
      </c>
      <c r="M5" s="4" t="n"/>
      <c r="N5" s="4" t="n"/>
      <c r="O5" s="4" t="n"/>
      <c r="P5" s="4" t="n"/>
      <c r="Q5" s="3" t="n"/>
      <c r="R5" s="1" t="n"/>
    </row>
    <row r="6" ht="15.75" customHeight="1" thickBot="1">
      <c r="A6" s="1" t="n"/>
      <c r="B6" s="2" t="inlineStr">
        <is>
          <t>WEEK</t>
        </is>
      </c>
      <c r="C6" s="10" t="inlineStr">
        <is>
          <t>SUN</t>
        </is>
      </c>
      <c r="D6" s="10" t="inlineStr">
        <is>
          <t>MON</t>
        </is>
      </c>
      <c r="E6" s="10" t="inlineStr">
        <is>
          <t>TUE</t>
        </is>
      </c>
      <c r="F6" s="10" t="inlineStr">
        <is>
          <t>WED</t>
        </is>
      </c>
      <c r="G6" s="10" t="inlineStr">
        <is>
          <t>THU</t>
        </is>
      </c>
      <c r="H6" s="10" t="inlineStr">
        <is>
          <t>FRI</t>
        </is>
      </c>
      <c r="I6" s="10" t="inlineStr">
        <is>
          <t>SAT</t>
        </is>
      </c>
      <c r="J6" s="1" t="n"/>
      <c r="K6" s="2" t="inlineStr">
        <is>
          <t>WEEK</t>
        </is>
      </c>
      <c r="L6" s="10" t="inlineStr">
        <is>
          <t>SUN</t>
        </is>
      </c>
      <c r="M6" s="10" t="inlineStr">
        <is>
          <t>MON</t>
        </is>
      </c>
      <c r="N6" s="10" t="inlineStr">
        <is>
          <t>TUE</t>
        </is>
      </c>
      <c r="O6" s="10" t="inlineStr">
        <is>
          <t>WED</t>
        </is>
      </c>
      <c r="P6" s="10" t="inlineStr">
        <is>
          <t>THU</t>
        </is>
      </c>
      <c r="Q6" s="10" t="inlineStr">
        <is>
          <t>FRI</t>
        </is>
      </c>
      <c r="R6" s="10" t="inlineStr">
        <is>
          <t>SAT</t>
        </is>
      </c>
    </row>
    <row r="7">
      <c r="A7" s="1" t="n"/>
      <c r="B7" s="2">
        <f>_xlfn.ISOWEEKNUM(C7+1)</f>
        <v/>
      </c>
      <c r="C7" s="11">
        <f t="array" ref="C7:I12">_xlfn.SEQUENCE(6,7,DATE($E$2,1,1)-WEEKDAY(DATE($E$2,1,1))+1,1)</f>
        <v/>
      </c>
      <c r="D7" s="11" t="n">
        <v>44193</v>
      </c>
      <c r="E7" s="11" t="n">
        <v>44194</v>
      </c>
      <c r="F7" s="11" t="n">
        <v>44195</v>
      </c>
      <c r="G7" s="11" t="n">
        <v>44196</v>
      </c>
      <c r="H7" s="11" t="n">
        <v>44197</v>
      </c>
      <c r="I7" s="11" t="n">
        <v>44198</v>
      </c>
      <c r="J7" s="1" t="n"/>
      <c r="K7" s="2">
        <f>_xlfn.ISOWEEKNUM(L7+1)</f>
        <v/>
      </c>
      <c r="L7" s="11">
        <f t="array" ref="L7:R12">_xlfn.SEQUENCE(6,7,DATE(E2,2,1)-WEEKDAY(DATE(E2,2,1))+1)</f>
        <v/>
      </c>
      <c r="M7" s="11" t="n">
        <v>44228</v>
      </c>
      <c r="N7" s="11" t="n">
        <v>44229</v>
      </c>
      <c r="O7" s="11" t="n">
        <v>44230</v>
      </c>
      <c r="P7" s="11" t="n">
        <v>44231</v>
      </c>
      <c r="Q7" s="11" t="n">
        <v>44232</v>
      </c>
      <c r="R7" s="11" t="n">
        <v>44233</v>
      </c>
      <c r="T7">
        <f>AND(MONTH(C7)=MONTH($D$4),MOD((C7-$D$4),14)=0)</f>
        <v/>
      </c>
    </row>
    <row r="8">
      <c r="A8" s="1" t="n"/>
      <c r="B8" s="2">
        <f>_xlfn.ISOWEEKNUM(C8+1)</f>
        <v/>
      </c>
      <c r="C8" s="6" t="n">
        <v>44199</v>
      </c>
      <c r="D8" s="6" t="n">
        <v>44200</v>
      </c>
      <c r="E8" s="6" t="n">
        <v>44201</v>
      </c>
      <c r="F8" s="6" t="n">
        <v>44202</v>
      </c>
      <c r="G8" s="6" t="n">
        <v>44203</v>
      </c>
      <c r="H8" s="6" t="n">
        <v>44204</v>
      </c>
      <c r="I8" s="6" t="n">
        <v>44205</v>
      </c>
      <c r="J8" s="1" t="n"/>
      <c r="K8" s="2">
        <f>_xlfn.ISOWEEKNUM(L8+1)</f>
        <v/>
      </c>
      <c r="L8" s="11" t="n">
        <v>44234</v>
      </c>
      <c r="M8" s="11" t="n">
        <v>44235</v>
      </c>
      <c r="N8" s="11" t="n">
        <v>44236</v>
      </c>
      <c r="O8" s="11" t="n">
        <v>44237</v>
      </c>
      <c r="P8" s="11" t="n">
        <v>44238</v>
      </c>
      <c r="Q8" s="11" t="n">
        <v>44239</v>
      </c>
      <c r="R8" s="11" t="n">
        <v>44240</v>
      </c>
    </row>
    <row r="9">
      <c r="A9" s="1" t="n"/>
      <c r="B9" s="2">
        <f>_xlfn.ISOWEEKNUM(C9+1)</f>
        <v/>
      </c>
      <c r="C9" s="6" t="n">
        <v>44206</v>
      </c>
      <c r="D9" s="6" t="n">
        <v>44207</v>
      </c>
      <c r="E9" s="6" t="n">
        <v>44208</v>
      </c>
      <c r="F9" s="6" t="n">
        <v>44209</v>
      </c>
      <c r="G9" s="6" t="n">
        <v>44210</v>
      </c>
      <c r="H9" s="6" t="n">
        <v>44211</v>
      </c>
      <c r="I9" s="6" t="n">
        <v>44212</v>
      </c>
      <c r="J9" s="1" t="n"/>
      <c r="K9" s="2">
        <f>_xlfn.ISOWEEKNUM(L9+1)</f>
        <v/>
      </c>
      <c r="L9" s="11" t="n">
        <v>44241</v>
      </c>
      <c r="M9" s="11" t="n">
        <v>44242</v>
      </c>
      <c r="N9" s="11" t="n">
        <v>44243</v>
      </c>
      <c r="O9" s="11" t="n">
        <v>44244</v>
      </c>
      <c r="P9" s="11" t="n">
        <v>44245</v>
      </c>
      <c r="Q9" s="11" t="n">
        <v>44246</v>
      </c>
      <c r="R9" s="11" t="n">
        <v>44247</v>
      </c>
    </row>
    <row r="10">
      <c r="A10" s="1" t="n"/>
      <c r="B10" s="2">
        <f>_xlfn.ISOWEEKNUM(C10+1)</f>
        <v/>
      </c>
      <c r="C10" s="6" t="n">
        <v>44213</v>
      </c>
      <c r="D10" s="6" t="n">
        <v>44214</v>
      </c>
      <c r="E10" s="6" t="n">
        <v>44215</v>
      </c>
      <c r="F10" s="6" t="n">
        <v>44216</v>
      </c>
      <c r="G10" s="6" t="n">
        <v>44217</v>
      </c>
      <c r="H10" s="6" t="n">
        <v>44218</v>
      </c>
      <c r="I10" s="6" t="n">
        <v>44219</v>
      </c>
      <c r="J10" s="1" t="n"/>
      <c r="K10" s="2">
        <f>_xlfn.ISOWEEKNUM(L10+1)</f>
        <v/>
      </c>
      <c r="L10" s="11" t="n">
        <v>44248</v>
      </c>
      <c r="M10" s="11" t="n">
        <v>44249</v>
      </c>
      <c r="N10" s="11" t="n">
        <v>44250</v>
      </c>
      <c r="O10" s="11" t="n">
        <v>44251</v>
      </c>
      <c r="P10" s="11" t="n">
        <v>44252</v>
      </c>
      <c r="Q10" s="11" t="n">
        <v>44253</v>
      </c>
      <c r="R10" s="11" t="n">
        <v>44254</v>
      </c>
    </row>
    <row r="11">
      <c r="A11" s="1" t="n"/>
      <c r="B11" s="2">
        <f>_xlfn.ISOWEEKNUM(C11+1)</f>
        <v/>
      </c>
      <c r="C11" s="6" t="n">
        <v>44220</v>
      </c>
      <c r="D11" s="6" t="n">
        <v>44221</v>
      </c>
      <c r="E11" s="6" t="n">
        <v>44222</v>
      </c>
      <c r="F11" s="6" t="n">
        <v>44223</v>
      </c>
      <c r="G11" s="6" t="n">
        <v>44224</v>
      </c>
      <c r="H11" s="6" t="n">
        <v>44225</v>
      </c>
      <c r="I11" s="6" t="n">
        <v>44226</v>
      </c>
      <c r="J11" s="1" t="n"/>
      <c r="K11" s="2">
        <f>_xlfn.ISOWEEKNUM(L11+1)</f>
        <v/>
      </c>
      <c r="L11" s="11" t="n">
        <v>44255</v>
      </c>
      <c r="M11" s="11" t="n">
        <v>44256</v>
      </c>
      <c r="N11" s="11" t="n">
        <v>44257</v>
      </c>
      <c r="O11" s="13" t="n">
        <v>44258</v>
      </c>
      <c r="P11" s="11" t="n">
        <v>44259</v>
      </c>
      <c r="Q11" s="11" t="n">
        <v>44260</v>
      </c>
      <c r="R11" s="11" t="n">
        <v>44261</v>
      </c>
    </row>
    <row r="12">
      <c r="A12" s="1" t="n"/>
      <c r="B12" s="2">
        <f>_xlfn.ISOWEEKNUM(C12+1)</f>
        <v/>
      </c>
      <c r="C12" s="6" t="n">
        <v>44227</v>
      </c>
      <c r="D12" s="6" t="n">
        <v>44228</v>
      </c>
      <c r="E12" s="6" t="n">
        <v>44229</v>
      </c>
      <c r="F12" s="6" t="n">
        <v>44230</v>
      </c>
      <c r="G12" s="6" t="n">
        <v>44231</v>
      </c>
      <c r="H12" s="6" t="n">
        <v>44232</v>
      </c>
      <c r="I12" s="6" t="n">
        <v>44233</v>
      </c>
      <c r="J12" s="1" t="n"/>
      <c r="K12" s="2">
        <f>_xlfn.ISOWEEKNUM(L12+1)</f>
        <v/>
      </c>
      <c r="L12" s="11" t="n">
        <v>44262</v>
      </c>
      <c r="M12" s="11" t="n">
        <v>44263</v>
      </c>
      <c r="N12" s="11" t="n">
        <v>44264</v>
      </c>
      <c r="O12" s="11" t="n">
        <v>44265</v>
      </c>
      <c r="P12" s="11" t="n">
        <v>44266</v>
      </c>
      <c r="Q12" s="11" t="n">
        <v>44267</v>
      </c>
      <c r="R12" s="11" t="n">
        <v>44268</v>
      </c>
    </row>
    <row r="13">
      <c r="A13" s="1" t="n"/>
      <c r="B13" s="14" t="n"/>
      <c r="C13" s="6" t="n"/>
      <c r="D13" s="6" t="n"/>
      <c r="E13" s="6" t="n"/>
      <c r="F13" s="6" t="n"/>
      <c r="G13" s="6" t="n"/>
      <c r="H13" s="6" t="n"/>
      <c r="I13" s="6" t="n"/>
      <c r="J13" s="1" t="n"/>
      <c r="K13" s="2" t="n"/>
      <c r="L13" s="7" t="n"/>
      <c r="M13" s="7" t="n"/>
      <c r="N13" s="7" t="n"/>
      <c r="O13" s="7" t="n"/>
      <c r="P13" s="7" t="n"/>
      <c r="Q13" s="7" t="n"/>
      <c r="R13" s="7" t="n"/>
    </row>
    <row r="14">
      <c r="A14" s="1" t="n"/>
      <c r="B14" s="2" t="n"/>
      <c r="C14" s="5" t="inlineStr">
        <is>
          <t>March</t>
        </is>
      </c>
      <c r="D14" s="6">
        <f>DATE($E$2,MONTH(C$14&amp;0),1)+7-WEEKDAY(DATE($E$2,MONTH(C$14&amp;0),1)+3)</f>
        <v/>
      </c>
      <c r="E14" s="6" t="n"/>
      <c r="F14" s="6" t="n"/>
      <c r="G14" s="6" t="n"/>
      <c r="H14" s="6" t="n"/>
      <c r="I14" s="6" t="n"/>
      <c r="J14" s="1" t="n"/>
      <c r="K14" s="2" t="n"/>
      <c r="L14" s="5" t="inlineStr">
        <is>
          <t>April</t>
        </is>
      </c>
      <c r="M14" s="6">
        <f>DATE($E$2,MONTH(L$14&amp;0),1)+7-WEEKDAY(DATE($E$2,MONTH(L$14&amp;0),1)+3)</f>
        <v/>
      </c>
      <c r="N14" s="7" t="n"/>
      <c r="O14" s="7" t="n"/>
      <c r="P14" s="7" t="n"/>
      <c r="Q14" s="7" t="n"/>
      <c r="R14" s="7" t="n"/>
    </row>
    <row r="15">
      <c r="A15" s="1" t="n"/>
      <c r="B15" s="2" t="n"/>
      <c r="C15" s="8" t="n">
        <v>3</v>
      </c>
      <c r="D15" s="6" t="n"/>
      <c r="E15" s="6" t="n"/>
      <c r="F15" s="6" t="n"/>
      <c r="G15" s="6" t="n"/>
      <c r="H15" s="6" t="n"/>
      <c r="I15" s="6" t="n"/>
      <c r="J15" s="1" t="n"/>
      <c r="K15" s="2" t="n"/>
      <c r="L15" s="8" t="n">
        <v>4</v>
      </c>
      <c r="M15" s="1" t="n"/>
      <c r="N15" s="1" t="n"/>
      <c r="O15" s="1" t="n"/>
      <c r="P15" s="1" t="n"/>
      <c r="Q15" s="1" t="n"/>
      <c r="R15" s="1" t="n"/>
    </row>
    <row r="16" ht="15.75" customHeight="1" thickBot="1">
      <c r="A16" s="1" t="n"/>
      <c r="B16" s="2" t="inlineStr">
        <is>
          <t>WEEK</t>
        </is>
      </c>
      <c r="C16" s="10" t="inlineStr">
        <is>
          <t>SUN</t>
        </is>
      </c>
      <c r="D16" s="10" t="inlineStr">
        <is>
          <t>MON</t>
        </is>
      </c>
      <c r="E16" s="10" t="inlineStr">
        <is>
          <t>TUE</t>
        </is>
      </c>
      <c r="F16" s="10" t="inlineStr">
        <is>
          <t>WED</t>
        </is>
      </c>
      <c r="G16" s="10" t="inlineStr">
        <is>
          <t>THU</t>
        </is>
      </c>
      <c r="H16" s="10" t="inlineStr">
        <is>
          <t>FRI</t>
        </is>
      </c>
      <c r="I16" s="10" t="inlineStr">
        <is>
          <t>SAT</t>
        </is>
      </c>
      <c r="J16" s="1" t="n"/>
      <c r="K16" s="2" t="inlineStr">
        <is>
          <t>WEEK</t>
        </is>
      </c>
      <c r="L16" s="10" t="inlineStr">
        <is>
          <t>SUN</t>
        </is>
      </c>
      <c r="M16" s="10" t="inlineStr">
        <is>
          <t>MON</t>
        </is>
      </c>
      <c r="N16" s="10" t="inlineStr">
        <is>
          <t>TUE</t>
        </is>
      </c>
      <c r="O16" s="10" t="inlineStr">
        <is>
          <t>WED</t>
        </is>
      </c>
      <c r="P16" s="10" t="inlineStr">
        <is>
          <t>THU</t>
        </is>
      </c>
      <c r="Q16" s="10" t="inlineStr">
        <is>
          <t>FRI</t>
        </is>
      </c>
      <c r="R16" s="10" t="inlineStr">
        <is>
          <t>SAT</t>
        </is>
      </c>
    </row>
    <row r="17">
      <c r="A17" s="1" t="n"/>
      <c r="B17" s="2">
        <f>_xlfn.ISOWEEKNUM(C17+1)</f>
        <v/>
      </c>
      <c r="C17" s="11">
        <f t="array" ref="C17:I22">_xlfn.SEQUENCE(6,7,DATE($E$2,3,1)-WEEKDAY(DATE($E$2,3,1))+1,1)</f>
        <v/>
      </c>
      <c r="D17" s="11" t="n">
        <v>44256</v>
      </c>
      <c r="E17" s="11" t="n">
        <v>44257</v>
      </c>
      <c r="F17" s="11" t="n">
        <v>44258</v>
      </c>
      <c r="G17" s="11" t="n">
        <v>44259</v>
      </c>
      <c r="H17" s="11" t="n">
        <v>44260</v>
      </c>
      <c r="I17" s="11" t="n">
        <v>44261</v>
      </c>
      <c r="J17" s="1" t="n"/>
      <c r="K17" s="2">
        <f>_xlfn.ISOWEEKNUM(L17+1)</f>
        <v/>
      </c>
      <c r="L17" s="11">
        <f t="array" ref="L17:R22">_xlfn.SEQUENCE(6,7,DATE($E$2,4,1)-WEEKDAY(DATE($E$2,4,1))+1)</f>
        <v/>
      </c>
      <c r="M17" s="11" t="n">
        <v>44284</v>
      </c>
      <c r="N17" s="11" t="n">
        <v>44285</v>
      </c>
      <c r="O17" s="11" t="n">
        <v>44286</v>
      </c>
      <c r="P17" s="11" t="n">
        <v>44287</v>
      </c>
      <c r="Q17" s="11" t="n">
        <v>44288</v>
      </c>
      <c r="R17" s="11" t="n">
        <v>44289</v>
      </c>
    </row>
    <row r="18">
      <c r="A18" s="1" t="n"/>
      <c r="B18" s="2">
        <f>_xlfn.ISOWEEKNUM(C18+1)</f>
        <v/>
      </c>
      <c r="C18" s="6" t="n">
        <v>44262</v>
      </c>
      <c r="D18" s="6" t="n">
        <v>44263</v>
      </c>
      <c r="E18" s="6" t="n">
        <v>44264</v>
      </c>
      <c r="F18" s="6" t="n">
        <v>44265</v>
      </c>
      <c r="G18" s="6" t="n">
        <v>44266</v>
      </c>
      <c r="H18" s="6" t="n">
        <v>44267</v>
      </c>
      <c r="I18" s="6" t="n">
        <v>44268</v>
      </c>
      <c r="J18" s="1" t="n"/>
      <c r="K18" s="2">
        <f>_xlfn.ISOWEEKNUM(L18+1)</f>
        <v/>
      </c>
      <c r="L18" s="11" t="n">
        <v>44290</v>
      </c>
      <c r="M18" s="11" t="n">
        <v>44291</v>
      </c>
      <c r="N18" s="11" t="n">
        <v>44292</v>
      </c>
      <c r="O18" s="11" t="n">
        <v>44293</v>
      </c>
      <c r="P18" s="11" t="n">
        <v>44294</v>
      </c>
      <c r="Q18" s="11" t="n">
        <v>44295</v>
      </c>
      <c r="R18" s="11" t="n">
        <v>44296</v>
      </c>
    </row>
    <row r="19">
      <c r="A19" s="1" t="n"/>
      <c r="B19" s="2">
        <f>_xlfn.ISOWEEKNUM(C19+1)</f>
        <v/>
      </c>
      <c r="C19" s="6" t="n">
        <v>44269</v>
      </c>
      <c r="D19" s="6" t="n">
        <v>44270</v>
      </c>
      <c r="E19" s="6" t="n">
        <v>44271</v>
      </c>
      <c r="F19" s="6" t="n">
        <v>44272</v>
      </c>
      <c r="G19" s="6" t="n">
        <v>44273</v>
      </c>
      <c r="H19" s="6" t="n">
        <v>44274</v>
      </c>
      <c r="I19" s="6" t="n">
        <v>44275</v>
      </c>
      <c r="J19" s="1" t="n"/>
      <c r="K19" s="2">
        <f>_xlfn.ISOWEEKNUM(L19+1)</f>
        <v/>
      </c>
      <c r="L19" s="11" t="n">
        <v>44297</v>
      </c>
      <c r="M19" s="11" t="n">
        <v>44298</v>
      </c>
      <c r="N19" s="11" t="n">
        <v>44299</v>
      </c>
      <c r="O19" s="11" t="n">
        <v>44300</v>
      </c>
      <c r="P19" s="11" t="n">
        <v>44301</v>
      </c>
      <c r="Q19" s="11" t="n">
        <v>44302</v>
      </c>
      <c r="R19" s="11" t="n">
        <v>44303</v>
      </c>
    </row>
    <row r="20">
      <c r="A20" s="1" t="n"/>
      <c r="B20" s="2">
        <f>_xlfn.ISOWEEKNUM(C20+1)</f>
        <v/>
      </c>
      <c r="C20" s="6" t="n">
        <v>44276</v>
      </c>
      <c r="D20" s="6" t="n">
        <v>44277</v>
      </c>
      <c r="E20" s="6" t="n">
        <v>44278</v>
      </c>
      <c r="F20" s="6" t="n">
        <v>44279</v>
      </c>
      <c r="G20" s="6" t="n">
        <v>44280</v>
      </c>
      <c r="H20" s="6" t="n">
        <v>44281</v>
      </c>
      <c r="I20" s="6" t="n">
        <v>44282</v>
      </c>
      <c r="J20" s="1" t="n"/>
      <c r="K20" s="2">
        <f>_xlfn.ISOWEEKNUM(L20+1)</f>
        <v/>
      </c>
      <c r="L20" s="11" t="n">
        <v>44304</v>
      </c>
      <c r="M20" s="11" t="n">
        <v>44305</v>
      </c>
      <c r="N20" s="11" t="n">
        <v>44306</v>
      </c>
      <c r="O20" s="11" t="n">
        <v>44307</v>
      </c>
      <c r="P20" s="11" t="n">
        <v>44308</v>
      </c>
      <c r="Q20" s="11" t="n">
        <v>44309</v>
      </c>
      <c r="R20" s="11" t="n">
        <v>44310</v>
      </c>
    </row>
    <row r="21">
      <c r="A21" s="1" t="n"/>
      <c r="B21" s="2">
        <f>_xlfn.ISOWEEKNUM(C21+1)</f>
        <v/>
      </c>
      <c r="C21" s="6" t="n">
        <v>44283</v>
      </c>
      <c r="D21" s="6" t="n">
        <v>44284</v>
      </c>
      <c r="E21" s="6" t="n">
        <v>44285</v>
      </c>
      <c r="F21" s="6" t="n">
        <v>44286</v>
      </c>
      <c r="G21" s="6" t="n">
        <v>44287</v>
      </c>
      <c r="H21" s="6" t="n">
        <v>44288</v>
      </c>
      <c r="I21" s="6" t="n">
        <v>44289</v>
      </c>
      <c r="J21" s="1" t="n"/>
      <c r="K21" s="2">
        <f>_xlfn.ISOWEEKNUM(L21+1)</f>
        <v/>
      </c>
      <c r="L21" s="11" t="n">
        <v>44311</v>
      </c>
      <c r="M21" s="11" t="n">
        <v>44312</v>
      </c>
      <c r="N21" s="11" t="n">
        <v>44313</v>
      </c>
      <c r="O21" s="11" t="n">
        <v>44314</v>
      </c>
      <c r="P21" s="11" t="n">
        <v>44315</v>
      </c>
      <c r="Q21" s="11" t="n">
        <v>44316</v>
      </c>
      <c r="R21" s="11" t="n">
        <v>44317</v>
      </c>
    </row>
    <row r="22">
      <c r="A22" s="1" t="n"/>
      <c r="B22" s="2">
        <f>_xlfn.ISOWEEKNUM(C22+1)</f>
        <v/>
      </c>
      <c r="C22" s="6" t="n">
        <v>44290</v>
      </c>
      <c r="D22" s="6" t="n">
        <v>44291</v>
      </c>
      <c r="E22" s="6" t="n">
        <v>44292</v>
      </c>
      <c r="F22" s="12" t="n">
        <v>44293</v>
      </c>
      <c r="G22" s="6" t="n">
        <v>44294</v>
      </c>
      <c r="H22" s="6" t="n">
        <v>44295</v>
      </c>
      <c r="I22" s="6" t="n">
        <v>44296</v>
      </c>
      <c r="J22" s="1" t="n"/>
      <c r="K22" s="2">
        <f>_xlfn.ISOWEEKNUM(L22+1)</f>
        <v/>
      </c>
      <c r="L22" s="11" t="n">
        <v>44318</v>
      </c>
      <c r="M22" s="11" t="n">
        <v>44319</v>
      </c>
      <c r="N22" s="11" t="n">
        <v>44320</v>
      </c>
      <c r="O22" s="13" t="n">
        <v>44321</v>
      </c>
      <c r="P22" s="11" t="n">
        <v>44322</v>
      </c>
      <c r="Q22" s="11" t="n">
        <v>44323</v>
      </c>
      <c r="R22" s="11" t="n">
        <v>44324</v>
      </c>
    </row>
    <row r="23">
      <c r="A23" s="1" t="n"/>
      <c r="B23" s="2" t="n"/>
      <c r="C23" s="6" t="n"/>
      <c r="D23" s="6" t="n"/>
      <c r="E23" s="6" t="n"/>
      <c r="F23" s="6" t="n"/>
      <c r="G23" s="6" t="n"/>
      <c r="H23" s="6" t="n"/>
      <c r="I23" s="6" t="n"/>
      <c r="J23" s="1" t="n"/>
      <c r="K23" s="2" t="n"/>
      <c r="L23" s="7" t="n"/>
      <c r="M23" s="7" t="n"/>
      <c r="N23" s="7" t="n"/>
      <c r="O23" s="7" t="n"/>
      <c r="P23" s="7" t="n"/>
      <c r="Q23" s="7" t="n"/>
      <c r="R23" s="7" t="n"/>
    </row>
    <row r="24">
      <c r="A24" s="1" t="n"/>
      <c r="B24" s="2" t="n"/>
      <c r="C24" s="5" t="inlineStr">
        <is>
          <t>May</t>
        </is>
      </c>
      <c r="D24" s="6">
        <f>DATE($E$2,MONTH(C$24&amp;0),1)+7-WEEKDAY(DATE($E$2,MONTH(C$24&amp;0),1)+3)</f>
        <v/>
      </c>
      <c r="E24" s="15" t="n"/>
      <c r="F24" s="15" t="n"/>
      <c r="G24" s="15" t="n"/>
      <c r="H24" s="15" t="n"/>
      <c r="I24" s="15" t="n"/>
      <c r="J24" s="16" t="n"/>
      <c r="K24" s="17" t="n"/>
      <c r="L24" s="5" t="inlineStr">
        <is>
          <t>June</t>
        </is>
      </c>
      <c r="M24" s="6">
        <f>DATE($E$2,MONTH(L$24&amp;0),1)+7-WEEKDAY(DATE($E$2,MONTH(L$24&amp;0),1)+3)</f>
        <v/>
      </c>
      <c r="N24" s="7" t="n"/>
      <c r="O24" s="7" t="n"/>
      <c r="P24" s="7" t="n"/>
      <c r="Q24" s="7" t="n"/>
      <c r="R24" s="7" t="n"/>
    </row>
    <row r="25">
      <c r="A25" s="1" t="n"/>
      <c r="B25" s="2" t="n"/>
      <c r="C25" s="8" t="n">
        <v>5</v>
      </c>
      <c r="D25" s="6" t="n"/>
      <c r="E25" s="6" t="n"/>
      <c r="F25" s="6" t="n"/>
      <c r="G25" s="6" t="n"/>
      <c r="H25" s="6" t="n"/>
      <c r="I25" s="6" t="n"/>
      <c r="J25" s="1" t="n"/>
      <c r="K25" s="2" t="n"/>
      <c r="L25" s="8" t="n">
        <v>6</v>
      </c>
      <c r="M25" s="7" t="n"/>
      <c r="N25" s="7" t="n"/>
      <c r="O25" s="7" t="n"/>
      <c r="P25" s="7" t="n"/>
      <c r="Q25" s="7" t="n"/>
      <c r="R25" s="7" t="n"/>
    </row>
    <row r="26" ht="15.75" customHeight="1" thickBot="1">
      <c r="A26" s="1" t="n"/>
      <c r="B26" s="2" t="inlineStr">
        <is>
          <t>WEEK</t>
        </is>
      </c>
      <c r="C26" s="10" t="inlineStr">
        <is>
          <t>SUN</t>
        </is>
      </c>
      <c r="D26" s="10" t="inlineStr">
        <is>
          <t>MON</t>
        </is>
      </c>
      <c r="E26" s="10" t="inlineStr">
        <is>
          <t>TUE</t>
        </is>
      </c>
      <c r="F26" s="10" t="inlineStr">
        <is>
          <t>WED</t>
        </is>
      </c>
      <c r="G26" s="10" t="inlineStr">
        <is>
          <t>THU</t>
        </is>
      </c>
      <c r="H26" s="10" t="inlineStr">
        <is>
          <t>FRI</t>
        </is>
      </c>
      <c r="I26" s="10" t="inlineStr">
        <is>
          <t>SAT</t>
        </is>
      </c>
      <c r="J26" s="1" t="n"/>
      <c r="K26" s="2" t="inlineStr">
        <is>
          <t>WEEK</t>
        </is>
      </c>
      <c r="L26" s="10" t="inlineStr">
        <is>
          <t>SUN</t>
        </is>
      </c>
      <c r="M26" s="10" t="inlineStr">
        <is>
          <t>MON</t>
        </is>
      </c>
      <c r="N26" s="10" t="inlineStr">
        <is>
          <t>TUE</t>
        </is>
      </c>
      <c r="O26" s="10" t="inlineStr">
        <is>
          <t>WED</t>
        </is>
      </c>
      <c r="P26" s="10" t="inlineStr">
        <is>
          <t>THU</t>
        </is>
      </c>
      <c r="Q26" s="10" t="inlineStr">
        <is>
          <t>FRI</t>
        </is>
      </c>
      <c r="R26" s="10" t="inlineStr">
        <is>
          <t>SAT</t>
        </is>
      </c>
    </row>
    <row r="27">
      <c r="A27" s="1" t="n"/>
      <c r="B27" s="2">
        <f>_xlfn.ISOWEEKNUM(C27+1)</f>
        <v/>
      </c>
      <c r="C27" s="11">
        <f t="array" ref="C27:I32">_xlfn.SEQUENCE(6,7,DATE($E$2,5,1)-WEEKDAY(DATE($E$2,5,1))+1,1)</f>
        <v/>
      </c>
      <c r="D27" s="11" t="n">
        <v>44312</v>
      </c>
      <c r="E27" s="11" t="n">
        <v>44313</v>
      </c>
      <c r="F27" s="11" t="n">
        <v>44314</v>
      </c>
      <c r="G27" s="11" t="n">
        <v>44315</v>
      </c>
      <c r="H27" s="11" t="n">
        <v>44316</v>
      </c>
      <c r="I27" s="11" t="n">
        <v>44317</v>
      </c>
      <c r="J27" s="1" t="n"/>
      <c r="K27" s="2">
        <f>_xlfn.ISOWEEKNUM(L27+1)</f>
        <v/>
      </c>
      <c r="L27" s="11">
        <f t="array" ref="L27:R32">_xlfn.SEQUENCE(6,7,DATE($E$2,6,1)-WEEKDAY(DATE($E$2,6,1))+1)</f>
        <v/>
      </c>
      <c r="M27" s="11" t="n">
        <v>44347</v>
      </c>
      <c r="N27" s="11" t="n">
        <v>44348</v>
      </c>
      <c r="O27" s="11" t="n">
        <v>44349</v>
      </c>
      <c r="P27" s="11" t="n">
        <v>44350</v>
      </c>
      <c r="Q27" s="11" t="n">
        <v>44351</v>
      </c>
      <c r="R27" s="11" t="n">
        <v>44352</v>
      </c>
    </row>
    <row r="28">
      <c r="A28" s="1" t="n"/>
      <c r="B28" s="2">
        <f>_xlfn.ISOWEEKNUM(C28+1)</f>
        <v/>
      </c>
      <c r="C28" s="11" t="n">
        <v>44318</v>
      </c>
      <c r="D28" s="11" t="n">
        <v>44319</v>
      </c>
      <c r="E28" s="11" t="n">
        <v>44320</v>
      </c>
      <c r="F28" s="11" t="n">
        <v>44321</v>
      </c>
      <c r="G28" s="11" t="n">
        <v>44322</v>
      </c>
      <c r="H28" s="11" t="n">
        <v>44323</v>
      </c>
      <c r="I28" s="11" t="n">
        <v>44324</v>
      </c>
      <c r="J28" s="1" t="n"/>
      <c r="K28" s="2">
        <f>_xlfn.ISOWEEKNUM(L28+1)</f>
        <v/>
      </c>
      <c r="L28" s="11" t="n">
        <v>44353</v>
      </c>
      <c r="M28" s="11" t="n">
        <v>44354</v>
      </c>
      <c r="N28" s="11" t="n">
        <v>44355</v>
      </c>
      <c r="O28" s="11" t="n">
        <v>44356</v>
      </c>
      <c r="P28" s="11" t="n">
        <v>44357</v>
      </c>
      <c r="Q28" s="11" t="n">
        <v>44358</v>
      </c>
      <c r="R28" s="11" t="n">
        <v>44359</v>
      </c>
    </row>
    <row r="29">
      <c r="A29" s="1" t="n"/>
      <c r="B29" s="2">
        <f>_xlfn.ISOWEEKNUM(C29+1)</f>
        <v/>
      </c>
      <c r="C29" s="11" t="n">
        <v>44325</v>
      </c>
      <c r="D29" s="11" t="n">
        <v>44326</v>
      </c>
      <c r="E29" s="11" t="n">
        <v>44327</v>
      </c>
      <c r="F29" s="11" t="n">
        <v>44328</v>
      </c>
      <c r="G29" s="11" t="n">
        <v>44329</v>
      </c>
      <c r="H29" s="11" t="n">
        <v>44330</v>
      </c>
      <c r="I29" s="11" t="n">
        <v>44331</v>
      </c>
      <c r="J29" s="1" t="n"/>
      <c r="K29" s="2">
        <f>_xlfn.ISOWEEKNUM(L29+1)</f>
        <v/>
      </c>
      <c r="L29" s="11" t="n">
        <v>44360</v>
      </c>
      <c r="M29" s="11" t="n">
        <v>44361</v>
      </c>
      <c r="N29" s="11" t="n">
        <v>44362</v>
      </c>
      <c r="O29" s="11" t="n">
        <v>44363</v>
      </c>
      <c r="P29" s="11" t="n">
        <v>44364</v>
      </c>
      <c r="Q29" s="11" t="n">
        <v>44365</v>
      </c>
      <c r="R29" s="11" t="n">
        <v>44366</v>
      </c>
    </row>
    <row r="30">
      <c r="A30" s="1" t="n"/>
      <c r="B30" s="2">
        <f>_xlfn.ISOWEEKNUM(C30+1)</f>
        <v/>
      </c>
      <c r="C30" s="11" t="n">
        <v>44332</v>
      </c>
      <c r="D30" s="11" t="n">
        <v>44333</v>
      </c>
      <c r="E30" s="11" t="n">
        <v>44334</v>
      </c>
      <c r="F30" s="11" t="n">
        <v>44335</v>
      </c>
      <c r="G30" s="11" t="n">
        <v>44336</v>
      </c>
      <c r="H30" s="11" t="n">
        <v>44337</v>
      </c>
      <c r="I30" s="11" t="n">
        <v>44338</v>
      </c>
      <c r="J30" s="1" t="n"/>
      <c r="K30" s="2">
        <f>_xlfn.ISOWEEKNUM(L30+1)</f>
        <v/>
      </c>
      <c r="L30" s="11" t="n">
        <v>44367</v>
      </c>
      <c r="M30" s="11" t="n">
        <v>44368</v>
      </c>
      <c r="N30" s="11" t="n">
        <v>44369</v>
      </c>
      <c r="O30" s="11" t="n">
        <v>44370</v>
      </c>
      <c r="P30" s="11" t="n">
        <v>44371</v>
      </c>
      <c r="Q30" s="11" t="n">
        <v>44372</v>
      </c>
      <c r="R30" s="11" t="n">
        <v>44373</v>
      </c>
    </row>
    <row r="31">
      <c r="A31" s="1" t="n"/>
      <c r="B31" s="2">
        <f>_xlfn.ISOWEEKNUM(C31+1)</f>
        <v/>
      </c>
      <c r="C31" s="11" t="n">
        <v>44339</v>
      </c>
      <c r="D31" s="11" t="n">
        <v>44340</v>
      </c>
      <c r="E31" s="11" t="n">
        <v>44341</v>
      </c>
      <c r="F31" s="11" t="n">
        <v>44342</v>
      </c>
      <c r="G31" s="11" t="n">
        <v>44343</v>
      </c>
      <c r="H31" s="11" t="n">
        <v>44344</v>
      </c>
      <c r="I31" s="11" t="n">
        <v>44345</v>
      </c>
      <c r="J31" s="1" t="n"/>
      <c r="K31" s="2">
        <f>_xlfn.ISOWEEKNUM(L31+1)</f>
        <v/>
      </c>
      <c r="L31" s="11" t="n">
        <v>44374</v>
      </c>
      <c r="M31" s="11" t="n">
        <v>44375</v>
      </c>
      <c r="N31" s="11" t="n">
        <v>44376</v>
      </c>
      <c r="O31" s="11" t="n">
        <v>44377</v>
      </c>
      <c r="P31" s="11" t="n">
        <v>44378</v>
      </c>
      <c r="Q31" s="11" t="n">
        <v>44379</v>
      </c>
      <c r="R31" s="11" t="n">
        <v>44380</v>
      </c>
    </row>
    <row r="32">
      <c r="A32" s="1" t="n"/>
      <c r="B32" s="2">
        <f>_xlfn.ISOWEEKNUM(C32+1)</f>
        <v/>
      </c>
      <c r="C32" s="11" t="n">
        <v>44346</v>
      </c>
      <c r="D32" s="11" t="n">
        <v>44347</v>
      </c>
      <c r="E32" s="11" t="n">
        <v>44348</v>
      </c>
      <c r="F32" s="13" t="n">
        <v>44349</v>
      </c>
      <c r="G32" s="11" t="n">
        <v>44350</v>
      </c>
      <c r="H32" s="11" t="n">
        <v>44351</v>
      </c>
      <c r="I32" s="11" t="n">
        <v>44352</v>
      </c>
      <c r="J32" s="1" t="n"/>
      <c r="K32" s="2">
        <f>_xlfn.ISOWEEKNUM(L32+1)</f>
        <v/>
      </c>
      <c r="L32" s="7" t="n">
        <v>44381</v>
      </c>
      <c r="M32" s="7" t="n">
        <v>44382</v>
      </c>
      <c r="N32" s="7" t="n">
        <v>44383</v>
      </c>
      <c r="O32" s="18" t="n">
        <v>44384</v>
      </c>
      <c r="P32" s="7" t="n">
        <v>44385</v>
      </c>
      <c r="Q32" s="7" t="n">
        <v>44386</v>
      </c>
      <c r="R32" s="7" t="n">
        <v>44387</v>
      </c>
    </row>
    <row r="33">
      <c r="A33" s="1" t="n"/>
      <c r="B33" s="2" t="n"/>
      <c r="C33" s="6" t="n"/>
      <c r="D33" s="6" t="n"/>
      <c r="E33" s="6" t="n"/>
      <c r="F33" s="6" t="n"/>
      <c r="G33" s="6" t="n"/>
      <c r="H33" s="6" t="n"/>
      <c r="I33" s="6" t="n"/>
      <c r="J33" s="1" t="n"/>
      <c r="K33" s="2" t="n"/>
      <c r="L33" s="7" t="n"/>
      <c r="M33" s="7" t="n"/>
      <c r="N33" s="7" t="n"/>
      <c r="O33" s="7" t="n"/>
      <c r="P33" s="7" t="n"/>
      <c r="Q33" s="7" t="n"/>
      <c r="R33" s="7" t="n"/>
    </row>
  </sheetData>
  <mergeCells count="1">
    <mergeCell ref="E2:P2"/>
  </mergeCells>
  <conditionalFormatting sqref="C7:I11 C13:I13 C17:I21 C27:I32 D15:I15 D25:I25 E14:I14">
    <cfRule type="expression" priority="43" dxfId="1" stopIfTrue="1">
      <formula>$E$2&lt;&gt;YEAR(C7)</formula>
    </cfRule>
  </conditionalFormatting>
  <conditionalFormatting sqref="M25:R25">
    <cfRule type="expression" priority="53" dxfId="1" stopIfTrue="1">
      <formula>$E$2&lt;&gt;YEAR(M25)</formula>
    </cfRule>
  </conditionalFormatting>
  <conditionalFormatting sqref="L13:R13 N14:R14">
    <cfRule type="expression" priority="51" dxfId="1" stopIfTrue="1">
      <formula>$E$2&lt;&gt;YEAR(L13)</formula>
    </cfRule>
    <cfRule type="expression" priority="52" dxfId="28">
      <formula>MOD(MONTH(L13),2)</formula>
    </cfRule>
  </conditionalFormatting>
  <conditionalFormatting sqref="C23:I23">
    <cfRule type="expression" priority="47" dxfId="1" stopIfTrue="1">
      <formula>$E$2&lt;&gt;YEAR(C23)</formula>
    </cfRule>
  </conditionalFormatting>
  <conditionalFormatting sqref="L23:R23">
    <cfRule type="expression" priority="48" dxfId="1" stopIfTrue="1">
      <formula>$E$2&lt;&gt;YEAR(L23)</formula>
    </cfRule>
    <cfRule type="expression" priority="49" dxfId="28">
      <formula>MOD(MONTH(L23),2)</formula>
    </cfRule>
  </conditionalFormatting>
  <conditionalFormatting sqref="C33:I33">
    <cfRule type="expression" priority="44" dxfId="1" stopIfTrue="1">
      <formula>$E$2&lt;&gt;YEAR(C33)</formula>
    </cfRule>
  </conditionalFormatting>
  <conditionalFormatting sqref="L33:R33">
    <cfRule type="expression" priority="45" dxfId="1" stopIfTrue="1">
      <formula>$E$2&lt;&gt;YEAR(L33)</formula>
    </cfRule>
    <cfRule type="expression" priority="46" dxfId="28">
      <formula>MOD(MONTH(L33),2)</formula>
    </cfRule>
  </conditionalFormatting>
  <conditionalFormatting sqref="C7:I11">
    <cfRule type="expression" priority="50" dxfId="8" stopIfTrue="1">
      <formula>$C$5&lt;&gt;MONTH(C7)</formula>
    </cfRule>
  </conditionalFormatting>
  <conditionalFormatting sqref="L7:R11">
    <cfRule type="expression" priority="41" dxfId="1" stopIfTrue="1">
      <formula>$E$2&lt;&gt;YEAR(L7)</formula>
    </cfRule>
    <cfRule type="expression" priority="42" dxfId="8" stopIfTrue="1">
      <formula>$L$5&lt;&gt;MONTH(L7)</formula>
    </cfRule>
  </conditionalFormatting>
  <conditionalFormatting sqref="C17:I21">
    <cfRule type="expression" priority="40" dxfId="8" stopIfTrue="1">
      <formula>$C$15&lt;&gt;MONTH(C17)</formula>
    </cfRule>
  </conditionalFormatting>
  <conditionalFormatting sqref="L17:R21">
    <cfRule type="expression" priority="39" dxfId="1" stopIfTrue="1">
      <formula>$E$2&lt;&gt;YEAR(L17)</formula>
    </cfRule>
    <cfRule type="expression" priority="38" dxfId="8" stopIfTrue="1">
      <formula>$L$15&lt;&gt;MONTH(L17)</formula>
    </cfRule>
  </conditionalFormatting>
  <conditionalFormatting sqref="C4:I4">
    <cfRule type="expression" priority="35" dxfId="1" stopIfTrue="1">
      <formula>$E$2&lt;&gt;YEAR(C4)</formula>
    </cfRule>
  </conditionalFormatting>
  <conditionalFormatting sqref="M4:R4">
    <cfRule type="expression" priority="36" dxfId="1" stopIfTrue="1">
      <formula>$E$2&lt;&gt;YEAR(M4)</formula>
    </cfRule>
    <cfRule type="expression" priority="37" dxfId="28">
      <formula>MOD(MONTH(M4),2)</formula>
    </cfRule>
  </conditionalFormatting>
  <conditionalFormatting sqref="E24:I24">
    <cfRule type="expression" priority="33" dxfId="1" stopIfTrue="1">
      <formula>$E$2&lt;&gt;YEAR(E24)</formula>
    </cfRule>
  </conditionalFormatting>
  <conditionalFormatting sqref="N24:R24">
    <cfRule type="expression" priority="34" dxfId="1" stopIfTrue="1">
      <formula>$E$2&lt;&gt;YEAR(N24)</formula>
    </cfRule>
  </conditionalFormatting>
  <conditionalFormatting sqref="C27:I32">
    <cfRule type="expression" priority="32" dxfId="8" stopIfTrue="1">
      <formula>$C$25&lt;&gt;MONTH(C27)</formula>
    </cfRule>
    <cfRule type="expression" priority="1" dxfId="0">
      <formula>AND(MONTH(C27)=MONTH($D$24),OR(C27=$D$24,C27=$D$24+14,,C27=$D$24+28))</formula>
    </cfRule>
  </conditionalFormatting>
  <conditionalFormatting sqref="L27:R32">
    <cfRule type="expression" priority="31" dxfId="1" stopIfTrue="1">
      <formula>$E$2&lt;&gt;YEAR(L27)</formula>
    </cfRule>
    <cfRule type="expression" priority="3" dxfId="0">
      <formula>AND(MONTH(L27)=MONTH($M$24),OR(L27=$M$24,L27=$M$24+14,,L27=$M$24+28))</formula>
    </cfRule>
    <cfRule type="expression" priority="30" dxfId="8" stopIfTrue="1">
      <formula>$L$25&lt;&gt;MONTH(L27)</formula>
    </cfRule>
  </conditionalFormatting>
  <conditionalFormatting sqref="L4">
    <cfRule type="expression" priority="29" dxfId="1" stopIfTrue="1">
      <formula>$E$2&lt;&gt;YEAR(L4)</formula>
    </cfRule>
  </conditionalFormatting>
  <conditionalFormatting sqref="C14">
    <cfRule type="expression" priority="28" dxfId="1" stopIfTrue="1">
      <formula>$E$2&lt;&gt;YEAR(C14)</formula>
    </cfRule>
  </conditionalFormatting>
  <conditionalFormatting sqref="L14">
    <cfRule type="expression" priority="27" dxfId="1" stopIfTrue="1">
      <formula>$E$2&lt;&gt;YEAR(L14)</formula>
    </cfRule>
  </conditionalFormatting>
  <conditionalFormatting sqref="C24">
    <cfRule type="expression" priority="26" dxfId="1" stopIfTrue="1">
      <formula>$E$2&lt;&gt;YEAR(C24)</formula>
    </cfRule>
  </conditionalFormatting>
  <conditionalFormatting sqref="L24">
    <cfRule type="expression" priority="25" dxfId="1" stopIfTrue="1">
      <formula>$E$2&lt;&gt;YEAR(L24)</formula>
    </cfRule>
  </conditionalFormatting>
  <conditionalFormatting sqref="C12:I12">
    <cfRule type="expression" priority="23" dxfId="1" stopIfTrue="1">
      <formula>$E$2&lt;&gt;YEAR(C12)</formula>
    </cfRule>
    <cfRule type="expression" priority="24" dxfId="8" stopIfTrue="1">
      <formula>$C$5&lt;&gt;MONTH(C12)</formula>
    </cfRule>
  </conditionalFormatting>
  <conditionalFormatting sqref="L12:R12">
    <cfRule type="expression" priority="21" dxfId="1" stopIfTrue="1">
      <formula>$E$2&lt;&gt;YEAR(L12)</formula>
    </cfRule>
    <cfRule type="expression" priority="22" dxfId="8" stopIfTrue="1">
      <formula>$L$5&lt;&gt;MONTH(L12)</formula>
    </cfRule>
  </conditionalFormatting>
  <conditionalFormatting sqref="C22:I22">
    <cfRule type="expression" priority="20" dxfId="1" stopIfTrue="1">
      <formula>$E$2&lt;&gt;YEAR(C22)</formula>
    </cfRule>
    <cfRule type="expression" priority="19" dxfId="8" stopIfTrue="1">
      <formula>$C$15&lt;&gt;MONTH(C22)</formula>
    </cfRule>
  </conditionalFormatting>
  <conditionalFormatting sqref="L22:R22">
    <cfRule type="expression" priority="18" dxfId="1" stopIfTrue="1">
      <formula>$E$2&lt;&gt;YEAR(L22)</formula>
    </cfRule>
    <cfRule type="expression" priority="17" dxfId="8" stopIfTrue="1">
      <formula>$L$15&lt;&gt;MONTH(L22)</formula>
    </cfRule>
  </conditionalFormatting>
  <conditionalFormatting sqref="C7:I12">
    <cfRule type="expression" priority="10" dxfId="0">
      <formula>AND(MONTH(C7)=MONTH($D$4),MOD((C7-$D$4),14)=0)</formula>
    </cfRule>
  </conditionalFormatting>
  <conditionalFormatting sqref="L7:R12">
    <cfRule type="expression" priority="9" dxfId="0">
      <formula>AND(MONTH(L7)=MONTH($M$4),OR(L7=$M$4,L7=$M$4+14,,L7=$M$4+28))</formula>
    </cfRule>
  </conditionalFormatting>
  <conditionalFormatting sqref="D14">
    <cfRule type="expression" priority="8" dxfId="1" stopIfTrue="1">
      <formula>$E$2&lt;&gt;YEAR(D14)</formula>
    </cfRule>
  </conditionalFormatting>
  <conditionalFormatting sqref="M14">
    <cfRule type="expression" priority="7" dxfId="1" stopIfTrue="1">
      <formula>$E$2&lt;&gt;YEAR(M14)</formula>
    </cfRule>
  </conditionalFormatting>
  <conditionalFormatting sqref="C17:I22">
    <cfRule type="expression" priority="6" dxfId="0">
      <formula>AND(MONTH(C17)=MONTH($D$14),MOD((C17-$D$4),14)=0)</formula>
    </cfRule>
  </conditionalFormatting>
  <conditionalFormatting sqref="D24">
    <cfRule type="expression" priority="5" dxfId="1" stopIfTrue="1">
      <formula>$E$2&lt;&gt;YEAR(D24)</formula>
    </cfRule>
  </conditionalFormatting>
  <conditionalFormatting sqref="M24">
    <cfRule type="expression" priority="4" dxfId="1" stopIfTrue="1">
      <formula>$E$2&lt;&gt;YEAR(M24)</formula>
    </cfRule>
  </conditionalFormatting>
  <conditionalFormatting sqref="L17:R22">
    <cfRule type="expression" priority="2" dxfId="0">
      <formula>AND(MONTH(L17)=MONTH($M$14),MOD((L17-$D$4),14)=0)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Webber, Mitchell</dc:creator>
  <dcterms:created xsi:type="dcterms:W3CDTF">2021-09-24T21:15:06Z</dcterms:created>
  <dcterms:modified xsi:type="dcterms:W3CDTF">2025-09-29T12:44:51Z</dcterms:modified>
  <cp:lastModifiedBy>Owner</cp:lastModifiedBy>
</cp:coreProperties>
</file>