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160" yWindow="690" windowWidth="15015" windowHeight="144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\'"/>
    <numFmt numFmtId="165" formatCode="#\'\'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b val="1"/>
      <color rgb="FFFF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2" fontId="0" fillId="2" borderId="1" applyAlignment="1" pivotButton="0" quotePrefix="0" xfId="0">
      <alignment horizontal="center"/>
    </xf>
    <xf numFmtId="2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0" pivotButton="0" quotePrefix="0" xfId="0"/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/>
    </xf>
    <xf numFmtId="0" fontId="3" fillId="0" borderId="3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2" fontId="0" fillId="4" borderId="1" applyAlignment="1" pivotButton="0" quotePrefix="0" xfId="0">
      <alignment horizontal="center"/>
    </xf>
    <xf numFmtId="0" fontId="0" fillId="4" borderId="0" pivotButton="0" quotePrefix="0" xfId="0"/>
    <xf numFmtId="2" fontId="0" fillId="4" borderId="1" pivotButton="0" quotePrefix="0" xfId="0"/>
    <xf numFmtId="0" fontId="0" fillId="4" borderId="0" applyAlignment="1" pivotButton="0" quotePrefix="0" xfId="0">
      <alignment horizontal="center"/>
    </xf>
    <xf numFmtId="0" fontId="1" fillId="3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wrapText="1"/>
    </xf>
    <xf numFmtId="0" fontId="1" fillId="3" borderId="1" applyAlignment="1" pivotButton="0" quotePrefix="0" xfId="0">
      <alignment horizontal="center"/>
    </xf>
    <xf numFmtId="0" fontId="1" fillId="3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2" pivotButton="0" quotePrefix="0" xfId="0"/>
    <xf numFmtId="0" fontId="0" fillId="0" borderId="3" pivotButton="0" quotePrefix="0" xfId="0"/>
  </cellXfs>
  <cellStyles count="1">
    <cellStyle name="Normal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tabSelected="1" workbookViewId="0">
      <selection activeCell="F25" sqref="F25"/>
    </sheetView>
  </sheetViews>
  <sheetFormatPr baseColWidth="8" defaultRowHeight="15" customHeight="1"/>
  <cols>
    <col width="9.140625" customWidth="1" style="10" min="1" max="1"/>
    <col width="17.42578125" bestFit="1" customWidth="1" style="10" min="2" max="2"/>
    <col width="8.140625" bestFit="1" customWidth="1" style="10" min="3" max="3"/>
    <col width="6.7109375" bestFit="1" customWidth="1" style="10" min="4" max="4"/>
    <col width="8.140625" bestFit="1" customWidth="1" style="10" min="5" max="5"/>
    <col width="9.140625" customWidth="1" style="10" min="6" max="6"/>
    <col width="9.140625" customWidth="1" style="10" min="7" max="16384"/>
  </cols>
  <sheetData>
    <row r="1"/>
    <row r="2" ht="15" customHeight="1" s="10">
      <c r="B2" s="26" t="inlineStr">
        <is>
          <t>Length</t>
        </is>
      </c>
      <c r="C2" s="5" t="n">
        <v>100</v>
      </c>
      <c r="D2" s="6" t="n">
        <v>0</v>
      </c>
      <c r="E2" s="7">
        <f>SUM(C2+(D2/12))</f>
        <v/>
      </c>
    </row>
    <row r="3" ht="15" customHeight="1" s="10">
      <c r="B3" s="27" t="n"/>
      <c r="C3" s="5" t="inlineStr">
        <is>
          <t>Feet</t>
        </is>
      </c>
      <c r="D3" s="8" t="inlineStr">
        <is>
          <t>Inches</t>
        </is>
      </c>
      <c r="E3" s="8" t="inlineStr">
        <is>
          <t>Decimal</t>
        </is>
      </c>
    </row>
    <row r="4" ht="15" customHeight="1" s="10"/>
    <row r="5" ht="15" customHeight="1" s="10">
      <c r="B5" s="26" t="inlineStr">
        <is>
          <t>[Person_1]</t>
        </is>
      </c>
      <c r="C5" s="5" t="n">
        <v>50</v>
      </c>
      <c r="D5" s="6" t="n">
        <v>0</v>
      </c>
      <c r="E5" s="7">
        <f>SUM(C5+(D5/12))</f>
        <v/>
      </c>
    </row>
    <row r="6" ht="15" customHeight="1" s="10">
      <c r="B6" s="27" t="n"/>
      <c r="C6" s="5" t="inlineStr">
        <is>
          <t>Feet</t>
        </is>
      </c>
      <c r="D6" s="8" t="inlineStr">
        <is>
          <t>Inches</t>
        </is>
      </c>
      <c r="E6" s="8" t="inlineStr">
        <is>
          <t>Decimal</t>
        </is>
      </c>
    </row>
    <row r="7" ht="15" customHeight="1" s="10"/>
    <row r="8" ht="15" customHeight="1" s="10"/>
    <row r="9" ht="15" customHeight="1" s="10">
      <c r="B9" s="25" t="inlineStr">
        <is>
          <t>Density (D)</t>
        </is>
      </c>
      <c r="C9" s="8" t="n">
        <v>1500</v>
      </c>
    </row>
    <row r="10" ht="15" customHeight="1" s="10"/>
    <row r="11" ht="15" customHeight="1" s="10"/>
    <row r="12" ht="15" customHeight="1" s="10">
      <c r="B12" s="24" t="inlineStr">
        <is>
          <t>Distance Between
Branch Lines (S)</t>
        </is>
      </c>
      <c r="C12" s="5" t="n">
        <v>10</v>
      </c>
      <c r="D12" s="6" t="n">
        <v>0</v>
      </c>
      <c r="E12" s="7">
        <f>SUM(C12+(D12/12))</f>
        <v/>
      </c>
      <c r="F12" s="2" t="n"/>
    </row>
    <row r="13" ht="15" customHeight="1" s="10">
      <c r="B13" s="27" t="n"/>
      <c r="C13" s="5" t="inlineStr">
        <is>
          <t>Feet</t>
        </is>
      </c>
      <c r="D13" s="8" t="inlineStr">
        <is>
          <t>Inches</t>
        </is>
      </c>
      <c r="E13" s="8" t="inlineStr">
        <is>
          <t>Decimal</t>
        </is>
      </c>
      <c r="F13" s="3" t="n"/>
    </row>
    <row r="14" ht="15" customHeight="1" s="10"/>
    <row r="15" ht="15" customHeight="1" s="10">
      <c r="B15" s="24" t="inlineStr">
        <is>
          <t>Distance Along
Branch Lines (L)</t>
        </is>
      </c>
      <c r="C15" s="5" t="n">
        <v>10</v>
      </c>
      <c r="D15" s="6" t="n">
        <v>6</v>
      </c>
      <c r="E15" s="7">
        <f>SUM(C15+(D15/12))</f>
        <v/>
      </c>
      <c r="F15" s="2" t="n"/>
    </row>
    <row r="16" ht="15" customHeight="1" s="10">
      <c r="B16" s="27" t="n"/>
      <c r="C16" s="5" t="inlineStr">
        <is>
          <t>Feet</t>
        </is>
      </c>
      <c r="D16" s="8" t="inlineStr">
        <is>
          <t>Inches</t>
        </is>
      </c>
      <c r="E16" s="8" t="inlineStr">
        <is>
          <t>Decimal</t>
        </is>
      </c>
      <c r="F16" s="3" t="n"/>
    </row>
    <row r="17" ht="15" customHeight="1" s="10"/>
    <row r="18" ht="15" customHeight="1" s="10"/>
    <row r="19" ht="15" customHeight="1" s="10">
      <c r="B19" s="24" t="inlineStr">
        <is>
          <t>Coverage Area
(S x L)</t>
        </is>
      </c>
      <c r="C19" s="7">
        <f>SUM(E12*E15)</f>
        <v/>
      </c>
    </row>
    <row r="20" ht="15" customHeight="1" s="10">
      <c r="B20" s="27" t="n"/>
      <c r="C20" s="8" t="inlineStr">
        <is>
          <t>Decimal</t>
        </is>
      </c>
    </row>
    <row r="21" ht="15" customHeight="1" s="10"/>
    <row r="22" ht="15" customHeight="1" s="10">
      <c r="B22" s="26" t="inlineStr">
        <is>
          <t># of Sprinklers</t>
        </is>
      </c>
      <c r="C22" s="15">
        <f>ROUNDUP(C9/C19,0)</f>
        <v/>
      </c>
    </row>
    <row r="23" ht="15" customHeight="1" s="10">
      <c r="B23" s="13" t="n"/>
      <c r="C23" s="14" t="n"/>
    </row>
    <row r="24" ht="15" customHeight="1" s="10"/>
    <row r="25" ht="15" customHeight="1" s="10"/>
    <row r="26" ht="15" customHeight="1" s="10">
      <c r="B26" s="11" t="inlineStr">
        <is>
          <t>Remote Area (RA)</t>
        </is>
      </c>
      <c r="C26" s="12" t="n"/>
    </row>
    <row r="27" ht="15" customHeight="1" s="10">
      <c r="B27" s="25" t="inlineStr">
        <is>
          <t>xxxx</t>
        </is>
      </c>
      <c r="C27" s="7">
        <f>SQRT(C9)*1.2</f>
        <v/>
      </c>
    </row>
    <row r="28" ht="15" customHeight="1" s="10"/>
    <row r="29" ht="15" customHeight="1" s="10">
      <c r="B29" s="25" t="inlineStr">
        <is>
          <t>xxxx</t>
        </is>
      </c>
      <c r="C29" s="7">
        <f>SUM(C9/C27)</f>
        <v/>
      </c>
    </row>
    <row r="30" ht="15" customHeight="1" s="10" thickBot="1"/>
    <row r="31" ht="15" customHeight="1" s="10" thickBot="1">
      <c r="B31" s="25" t="inlineStr">
        <is>
          <t>xxxx</t>
        </is>
      </c>
      <c r="C31" s="1">
        <f>SUM(SQRT(C9)*1.2)/(E15)</f>
        <v/>
      </c>
      <c r="D31" s="17" t="inlineStr">
        <is>
          <t>Trying to get this to Round Up to 5</t>
        </is>
      </c>
      <c r="E31" s="28" t="n"/>
      <c r="F31" s="28" t="n"/>
      <c r="G31" s="29" t="n"/>
    </row>
    <row r="32" ht="15" customHeight="1" s="10"/>
    <row r="33" ht="15" customHeight="1" s="10"/>
    <row r="34" ht="15" customFormat="1" customHeight="1" s="20">
      <c r="B34" s="18" t="inlineStr">
        <is>
          <t>Remote Area (RA)</t>
        </is>
      </c>
      <c r="C34" s="19">
        <f>SUM(MROUND(C27,0.5)*MROUND(C29,0.5))</f>
        <v/>
      </c>
    </row>
    <row r="35" ht="15" customFormat="1" customHeight="1" s="20"/>
    <row r="36" ht="15" customFormat="1" customHeight="1" s="20">
      <c r="B36" s="18" t="inlineStr">
        <is>
          <t>Coverage Increase</t>
        </is>
      </c>
      <c r="C36" s="21">
        <f>SUM(C9-C34)/C19</f>
        <v/>
      </c>
      <c r="D36" s="22" t="inlineStr">
        <is>
          <t>Number of Heads</t>
        </is>
      </c>
    </row>
    <row r="37" ht="15" customFormat="1" customHeight="1" s="20"/>
  </sheetData>
  <mergeCells count="7">
    <mergeCell ref="D31:G31"/>
    <mergeCell ref="B12:B13"/>
    <mergeCell ref="B5:B6"/>
    <mergeCell ref="B2:B3"/>
    <mergeCell ref="D36:E36"/>
    <mergeCell ref="B19:B20"/>
    <mergeCell ref="B15:B1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Clay Williamson</dc:creator>
  <dcterms:created xsi:type="dcterms:W3CDTF">2021-03-04T12:47:59Z</dcterms:created>
  <dcterms:modified xsi:type="dcterms:W3CDTF">2025-09-29T21:17:03Z</dcterms:modified>
  <cp:lastModifiedBy>Clay Williamson</cp:lastModifiedBy>
</cp:coreProperties>
</file>