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35" windowWidth="15480" windowHeight="11760" tabRatio="600" firstSheet="0" activeTab="0" autoFilterDateGrouping="1"/>
  </bookViews>
  <sheets>
    <sheet name="Data for figure" sheetId="1" state="visible" r:id="rId1"/>
    <sheet name="Country data availability" sheetId="2" state="visible" r:id="rId2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family val="2"/>
      <color indexed="12"/>
      <sz val="10"/>
    </font>
    <font>
      <name val="Arial"/>
      <family val="2"/>
      <color indexed="52"/>
      <sz val="10"/>
    </font>
    <font>
      <name val="Arial"/>
      <family val="2"/>
      <color indexed="61"/>
      <sz val="10"/>
    </font>
    <font>
      <name val="Arial"/>
      <family val="2"/>
      <b val="1"/>
      <color theme="1"/>
      <sz val="10"/>
    </font>
    <font>
      <name val="Arial"/>
      <family val="2"/>
      <color theme="1"/>
      <sz val="10"/>
    </font>
    <font>
      <name val="Calibri"/>
      <family val="2"/>
      <b val="1"/>
      <color rgb="FF92D050"/>
      <sz val="11"/>
      <scheme val="minor"/>
    </font>
    <font>
      <name val="Calibri"/>
      <family val="2"/>
      <b val="1"/>
      <color theme="3" tint="0.3999755851924192"/>
      <sz val="11"/>
      <scheme val="minor"/>
    </font>
    <font>
      <name val="Calibri"/>
      <family val="2"/>
      <b val="1"/>
      <color theme="4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theme="1"/>
      <sz val="9"/>
      <scheme val="minor"/>
    </font>
    <font>
      <name val="Calibri"/>
      <family val="2"/>
      <b val="1"/>
      <color theme="1"/>
      <sz val="11"/>
      <vertAlign val="superscript"/>
      <scheme val="minor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3" applyAlignment="1" pivotButton="0" quotePrefix="0" xfId="0">
      <alignment horizontal="center"/>
    </xf>
    <xf numFmtId="0" fontId="4" fillId="0" borderId="0" pivotButton="0" quotePrefix="0" xfId="0"/>
    <xf numFmtId="0" fontId="1" fillId="0" borderId="6" pivotButton="0" quotePrefix="0" xfId="0"/>
    <xf numFmtId="0" fontId="0" fillId="0" borderId="7" pivotButton="0" quotePrefix="0" xfId="0"/>
    <xf numFmtId="0" fontId="5" fillId="0" borderId="0" applyAlignment="1" pivotButton="0" quotePrefix="0" xfId="0">
      <alignment horizontal="justify" vertical="center"/>
    </xf>
    <xf numFmtId="0" fontId="6" fillId="0" borderId="0" applyAlignment="1" pivotButton="0" quotePrefix="0" xfId="0">
      <alignment horizontal="justify" vertical="center"/>
    </xf>
    <xf numFmtId="0" fontId="0" fillId="0" borderId="0" applyAlignment="1" pivotButton="0" quotePrefix="0" xfId="0">
      <alignment horizontal="center"/>
    </xf>
    <xf numFmtId="0" fontId="1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5" fillId="0" borderId="0" applyAlignment="1" pivotButton="0" quotePrefix="0" xfId="0">
      <alignment horizontal="justify" vertical="center"/>
    </xf>
    <xf numFmtId="0" fontId="0" fillId="0" borderId="9" applyAlignment="1" pivotButton="0" quotePrefix="0" xfId="0">
      <alignment horizontal="center"/>
    </xf>
    <xf numFmtId="0" fontId="0" fillId="0" borderId="9" pivotButton="0" quotePrefix="0" xfId="0"/>
    <xf numFmtId="0" fontId="6" fillId="0" borderId="6" applyAlignment="1" pivotButton="0" quotePrefix="0" xfId="0">
      <alignment horizontal="justify" vertical="center"/>
    </xf>
    <xf numFmtId="0" fontId="6" fillId="0" borderId="6" applyAlignment="1" pivotButton="0" quotePrefix="0" xfId="0">
      <alignment horizontal="justify" vertical="center"/>
    </xf>
    <xf numFmtId="0" fontId="0" fillId="0" borderId="8" applyAlignment="1" pivotButton="0" quotePrefix="0" xfId="0">
      <alignment horizontal="center"/>
    </xf>
    <xf numFmtId="0" fontId="5" fillId="0" borderId="0" applyAlignment="1" pivotButton="0" quotePrefix="0" xfId="0">
      <alignment horizontal="justify" vertical="center"/>
    </xf>
    <xf numFmtId="0" fontId="5" fillId="0" borderId="2" applyAlignment="1" pivotButton="0" quotePrefix="0" xfId="0">
      <alignment horizontal="justify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7" fillId="0" borderId="9" applyAlignment="1" pivotButton="0" quotePrefix="0" xfId="0">
      <alignment horizontal="center"/>
    </xf>
    <xf numFmtId="0" fontId="8" fillId="0" borderId="9" applyAlignment="1" pivotButton="0" quotePrefix="0" xfId="0">
      <alignment horizontal="center"/>
    </xf>
    <xf numFmtId="0" fontId="7" fillId="0" borderId="9" applyAlignment="1" pivotButton="0" quotePrefix="0" xfId="0">
      <alignment horizontal="center"/>
    </xf>
    <xf numFmtId="0" fontId="7" fillId="0" borderId="8" applyAlignment="1" pivotButton="0" quotePrefix="0" xfId="0">
      <alignment horizontal="center"/>
    </xf>
    <xf numFmtId="0" fontId="9" fillId="0" borderId="9" applyAlignment="1" pivotButton="0" quotePrefix="0" xfId="0">
      <alignment horizontal="center"/>
    </xf>
    <xf numFmtId="0" fontId="9" fillId="0" borderId="9" applyAlignment="1" pivotButton="0" quotePrefix="0" xfId="0">
      <alignment horizontal="center"/>
    </xf>
    <xf numFmtId="0" fontId="9" fillId="0" borderId="8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0" fillId="0" borderId="3" applyAlignment="1" pivotButton="0" quotePrefix="0" xfId="0">
      <alignment horizontal="center"/>
    </xf>
    <xf numFmtId="0" fontId="11" fillId="0" borderId="6" applyAlignment="1" pivotButton="0" quotePrefix="0" xfId="0">
      <alignment horizontal="right"/>
    </xf>
    <xf numFmtId="0" fontId="11" fillId="0" borderId="6" applyAlignment="1" pivotButton="0" quotePrefix="0" xfId="0">
      <alignment horizontal="right" vertical="center"/>
    </xf>
    <xf numFmtId="0" fontId="0" fillId="0" borderId="6" pivotButton="0" quotePrefix="0" xfId="0"/>
    <xf numFmtId="0" fontId="0" fillId="0" borderId="0" pivotButton="0" quotePrefix="0" xfId="0"/>
    <xf numFmtId="0" fontId="10" fillId="0" borderId="7" applyAlignment="1" pivotButton="0" quotePrefix="0" xfId="0">
      <alignment horizontal="center"/>
    </xf>
    <xf numFmtId="0" fontId="10" fillId="0" borderId="3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0" pivotButton="0" quotePrefix="0" xfId="0"/>
    <xf numFmtId="0" fontId="1" fillId="0" borderId="11" applyAlignment="1" pivotButton="0" quotePrefix="0" xfId="0">
      <alignment horizontal="center"/>
    </xf>
    <xf numFmtId="0" fontId="0" fillId="0" borderId="12" pivotButton="0" quotePrefix="0" xfId="0"/>
    <xf numFmtId="0" fontId="0" fillId="0" borderId="0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applyAlignment="1" pivotButton="0" quotePrefix="0" xfId="0">
      <alignment horizontal="right"/>
    </xf>
    <xf numFmtId="0" fontId="0" fillId="0" borderId="18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0" fillId="0" borderId="13" applyAlignment="1" pivotButton="0" quotePrefix="0" xfId="0">
      <alignment horizontal="right"/>
    </xf>
    <xf numFmtId="0" fontId="0" fillId="0" borderId="15" applyAlignment="1" pivotButton="0" quotePrefix="0" xfId="0">
      <alignment horizontal="right"/>
    </xf>
    <xf numFmtId="0" fontId="0" fillId="0" borderId="16" applyAlignment="1" pivotButton="0" quotePrefix="0" xfId="0">
      <alignment horizontal="right"/>
    </xf>
    <xf numFmtId="0" fontId="1" fillId="0" borderId="4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1" fillId="0" borderId="5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0" fillId="0" borderId="2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rPr lang="en-GB" sz="1400"/>
              <a:t>Energy Cooling</a:t>
            </a:r>
          </a:p>
        </rich>
      </tx>
      <layout>
        <manualLayout>
          <xMode val="edge"/>
          <yMode val="edge"/>
          <wMode val="factor"/>
          <hMode val="factor"/>
          <x val="0.6876536766610121"/>
          <y val="0.06779661016949153"/>
        </manualLayout>
      </layout>
      <overlay val="1"/>
    </title>
    <plotArea>
      <layout/>
      <barChart>
        <barDir val="col"/>
        <grouping val="stacked"/>
        <varyColors val="0"/>
        <ser>
          <idx val="0"/>
          <order val="0"/>
          <tx>
            <strRef>
              <f>'Data for figure'!$A$30</f>
              <strCache>
                <ptCount val="1"/>
                <pt idx="0">
                  <v>Western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figure'!$B$29:$C$29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figure'!$B$30:$C$30</f>
              <numCache>
                <formatCode>General</formatCode>
                <ptCount val="2"/>
                <pt idx="0">
                  <v>44820.3</v>
                </pt>
                <pt idx="1">
                  <v>32321</v>
                </pt>
              </numCache>
            </numRef>
          </val>
        </ser>
        <ser>
          <idx val="1"/>
          <order val="1"/>
          <tx>
            <strRef>
              <f>'Data for figure'!$A$31</f>
              <strCache>
                <ptCount val="1"/>
                <pt idx="0">
                  <v>Eastern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figure'!$B$29:$C$29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figure'!$B$31:$C$31</f>
              <numCache>
                <formatCode>General</formatCode>
                <ptCount val="2"/>
                <pt idx="0">
                  <v>21286.9</v>
                </pt>
                <pt idx="1">
                  <v>19332</v>
                </pt>
              </numCache>
            </numRef>
          </val>
        </ser>
        <ser>
          <idx val="2"/>
          <order val="2"/>
          <tx>
            <strRef>
              <f>'Data for figure'!$A$32</f>
              <strCache>
                <ptCount val="1"/>
                <pt idx="0">
                  <v>Southern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figure'!$B$29:$C$29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figure'!$B$32:$C$32</f>
              <numCache>
                <formatCode>General</formatCode>
                <ptCount val="2"/>
                <pt idx="0">
                  <v>22421.3</v>
                </pt>
                <pt idx="1">
                  <v>18928.4</v>
                </pt>
              </numCache>
            </numRef>
          </val>
        </ser>
        <ser>
          <idx val="3"/>
          <order val="3"/>
          <tx>
            <strRef>
              <f>'Data for figure'!$A$33</f>
              <strCache>
                <ptCount val="1"/>
                <pt idx="0">
                  <v>Turkey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figure'!$B$29:$C$29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figure'!$B$33:$C$33</f>
              <numCache>
                <formatCode>General</formatCode>
                <ptCount val="2"/>
                <pt idx="0">
                  <v>67.3</v>
                </pt>
                <pt idx="1">
                  <v>92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overlap val="100"/>
        <axId val="155837952"/>
        <axId val="155839488"/>
      </barChart>
      <catAx>
        <axId val="155837952"/>
        <scaling>
          <orientation val="minMax"/>
        </scaling>
        <delete val="0"/>
        <axPos val="b"/>
        <majorTickMark val="out"/>
        <minorTickMark val="none"/>
        <tickLblPos val="nextTo"/>
        <crossAx val="155839488"/>
        <crosses val="autoZero"/>
        <auto val="1"/>
        <lblAlgn val="ctr"/>
        <lblOffset val="100"/>
        <noMultiLvlLbl val="0"/>
      </catAx>
      <valAx>
        <axId val="155839488"/>
        <scaling>
          <orientation val="minMax"/>
          <max val="90000"/>
        </scaling>
        <delete val="0"/>
        <axPos val="l"/>
        <majorGridlines/>
        <title>
          <tx>
            <rich>
              <a:bodyPr rot="-5400000" vert="horz"/>
              <a:lstStyle/>
              <a:p>
                <a:pPr>
                  <a:defRPr/>
                </a:pPr>
                <a:r>
                  <a:rPr lang="en-GB"/>
                  <a:t>Water use</a:t>
                </a:r>
                <a:r>
                  <a:rPr lang="en-GB" baseline="0"/>
                  <a:t xml:space="preserve"> [mio m3 per year]</a:t>
                </a:r>
                <a:endParaRPr lang="en-GB"/>
              </a:p>
            </rich>
          </tx>
          <layout/>
          <overlay val="0"/>
        </title>
        <numFmt formatCode="General" sourceLinked="1"/>
        <majorTickMark val="out"/>
        <minorTickMark val="none"/>
        <tickLblPos val="nextTo"/>
        <crossAx val="155837952"/>
        <crosses val="autoZero"/>
        <crossBetween val="between"/>
      </valAx>
    </plotArea>
    <legend>
      <legendPos val="r"/>
      <layout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 algn="l">
              <a:defRPr/>
            </a:pPr>
            <a:r>
              <a:rPr lang="en-GB" sz="1400"/>
              <a:t>Industry</a:t>
            </a:r>
          </a:p>
        </rich>
      </tx>
      <layout>
        <manualLayout>
          <xMode val="edge"/>
          <yMode val="edge"/>
          <wMode val="factor"/>
          <hMode val="factor"/>
          <x val="0.6876536766610121"/>
          <y val="0.06779661016949153"/>
        </manualLayout>
      </layout>
      <overlay val="1"/>
    </title>
    <plotArea>
      <layout/>
      <barChart>
        <barDir val="col"/>
        <grouping val="stacked"/>
        <varyColors val="0"/>
        <ser>
          <idx val="0"/>
          <order val="0"/>
          <tx>
            <strRef>
              <f>'Data for figure'!$A$36</f>
              <strCache>
                <ptCount val="1"/>
                <pt idx="0">
                  <v>Western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figure'!$B$35:$C$35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figure'!$B$36:$C$36</f>
              <numCache>
                <formatCode>General</formatCode>
                <ptCount val="2"/>
                <pt idx="0">
                  <v>18089.5</v>
                </pt>
                <pt idx="1">
                  <v>15573.9</v>
                </pt>
              </numCache>
            </numRef>
          </val>
        </ser>
        <ser>
          <idx val="1"/>
          <order val="1"/>
          <tx>
            <strRef>
              <f>'Data for figure'!$A$37</f>
              <strCache>
                <ptCount val="1"/>
                <pt idx="0">
                  <v>Eastern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figure'!$B$35:$C$35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figure'!$B$37:$C$37</f>
              <numCache>
                <formatCode>General</formatCode>
                <ptCount val="2"/>
                <pt idx="0">
                  <v>12702.7</v>
                </pt>
                <pt idx="1">
                  <v>2351.5</v>
                </pt>
              </numCache>
            </numRef>
          </val>
        </ser>
        <ser>
          <idx val="2"/>
          <order val="2"/>
          <tx>
            <strRef>
              <f>'Data for figure'!$A$38</f>
              <strCache>
                <ptCount val="1"/>
                <pt idx="0">
                  <v>Southern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figure'!$B$35:$C$35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figure'!$B$38:$C$38</f>
              <numCache>
                <formatCode>General</formatCode>
                <ptCount val="2"/>
                <pt idx="0">
                  <v>6559</v>
                </pt>
                <pt idx="1">
                  <v>4280</v>
                </pt>
              </numCache>
            </numRef>
          </val>
        </ser>
        <ser>
          <idx val="3"/>
          <order val="3"/>
          <tx>
            <strRef>
              <f>'Data for figure'!$A$39</f>
              <strCache>
                <ptCount val="1"/>
                <pt idx="0">
                  <v>Turkey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figure'!$B$35:$C$35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figure'!$B$39:$C$39</f>
              <numCache>
                <formatCode>General</formatCode>
                <ptCount val="2"/>
                <pt idx="0">
                  <v>733.5</v>
                </pt>
                <pt idx="1">
                  <v>658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overlap val="100"/>
        <axId val="156743552"/>
        <axId val="156745088"/>
      </barChart>
      <catAx>
        <axId val="156743552"/>
        <scaling>
          <orientation val="minMax"/>
        </scaling>
        <delete val="0"/>
        <axPos val="b"/>
        <majorTickMark val="out"/>
        <minorTickMark val="none"/>
        <tickLblPos val="nextTo"/>
        <crossAx val="156745088"/>
        <crosses val="autoZero"/>
        <auto val="1"/>
        <lblAlgn val="ctr"/>
        <lblOffset val="100"/>
        <noMultiLvlLbl val="0"/>
      </catAx>
      <valAx>
        <axId val="156745088"/>
        <scaling>
          <orientation val="minMax"/>
          <max val="90000"/>
        </scaling>
        <delete val="0"/>
        <axPos val="l"/>
        <majorGridlines/>
        <title>
          <tx>
            <rich>
              <a:bodyPr rot="-5400000" vert="horz"/>
              <a:lstStyle/>
              <a:p>
                <a:pPr>
                  <a:defRPr/>
                </a:pPr>
                <a:r>
                  <a:rPr lang="en-GB"/>
                  <a:t>Water use</a:t>
                </a:r>
                <a:r>
                  <a:rPr lang="en-GB" baseline="0"/>
                  <a:t xml:space="preserve"> [mio m3 per year]</a:t>
                </a:r>
                <a:endParaRPr lang="en-GB"/>
              </a:p>
            </rich>
          </tx>
          <layout/>
          <overlay val="0"/>
        </title>
        <numFmt formatCode="General" sourceLinked="1"/>
        <majorTickMark val="out"/>
        <minorTickMark val="none"/>
        <tickLblPos val="nextTo"/>
        <crossAx val="156743552"/>
        <crosses val="autoZero"/>
        <crossBetween val="between"/>
      </valAx>
    </plotArea>
    <legend>
      <legendPos val="r"/>
      <layout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 algn="l">
              <a:defRPr/>
            </a:pPr>
            <a:r>
              <a:rPr lang="en-GB" sz="1400"/>
              <a:t>Irrigation</a:t>
            </a:r>
          </a:p>
        </rich>
      </tx>
      <layout>
        <manualLayout>
          <xMode val="edge"/>
          <yMode val="edge"/>
          <wMode val="factor"/>
          <hMode val="factor"/>
          <x val="0.6876536766610121"/>
          <y val="0.06779661016949153"/>
        </manualLayout>
      </layout>
      <overlay val="1"/>
    </title>
    <plotArea>
      <layout/>
      <barChart>
        <barDir val="col"/>
        <grouping val="stacked"/>
        <varyColors val="0"/>
        <ser>
          <idx val="0"/>
          <order val="0"/>
          <tx>
            <strRef>
              <f>'Data for figure'!$A$42</f>
              <strCache>
                <ptCount val="1"/>
                <pt idx="0">
                  <v>Western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figure'!$B$41:$C$41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figure'!$B$42:$C$42</f>
              <numCache>
                <formatCode>General</formatCode>
                <ptCount val="2"/>
                <pt idx="0">
                  <v>2001.7</v>
                </pt>
                <pt idx="1">
                  <v>749.8</v>
                </pt>
              </numCache>
            </numRef>
          </val>
        </ser>
        <ser>
          <idx val="1"/>
          <order val="1"/>
          <tx>
            <strRef>
              <f>'Data for figure'!$A$43</f>
              <strCache>
                <ptCount val="1"/>
                <pt idx="0">
                  <v>Eastern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figure'!$B$41:$C$41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figure'!$B$43:$C$43</f>
              <numCache>
                <formatCode>General</formatCode>
                <ptCount val="2"/>
                <pt idx="0">
                  <v>8609.9</v>
                </pt>
                <pt idx="1">
                  <v>1596</v>
                </pt>
              </numCache>
            </numRef>
          </val>
        </ser>
        <ser>
          <idx val="2"/>
          <order val="2"/>
          <tx>
            <strRef>
              <f>'Data for figure'!$A$44</f>
              <strCache>
                <ptCount val="1"/>
                <pt idx="0">
                  <v>Southern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figure'!$B$41:$C$41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figure'!$B$44:$C$44</f>
              <numCache>
                <formatCode>General</formatCode>
                <ptCount val="2"/>
                <pt idx="0">
                  <v>40291.6</v>
                </pt>
                <pt idx="1">
                  <v>38491.8</v>
                </pt>
              </numCache>
            </numRef>
          </val>
        </ser>
        <ser>
          <idx val="3"/>
          <order val="3"/>
          <tx>
            <strRef>
              <f>'Data for figure'!$A$45</f>
              <strCache>
                <ptCount val="1"/>
                <pt idx="0">
                  <v>Turkey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figure'!$B$41:$C$41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figure'!$B$45:$C$45</f>
              <numCache>
                <formatCode>General</formatCode>
                <ptCount val="2"/>
                <pt idx="0">
                  <v>25090</v>
                </pt>
                <pt idx="1">
                  <v>34035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overlap val="100"/>
        <axId val="156649728"/>
        <axId val="156663808"/>
      </barChart>
      <catAx>
        <axId val="156649728"/>
        <scaling>
          <orientation val="minMax"/>
        </scaling>
        <delete val="0"/>
        <axPos val="b"/>
        <majorTickMark val="out"/>
        <minorTickMark val="none"/>
        <tickLblPos val="nextTo"/>
        <crossAx val="156663808"/>
        <crosses val="autoZero"/>
        <auto val="1"/>
        <lblAlgn val="ctr"/>
        <lblOffset val="100"/>
        <noMultiLvlLbl val="0"/>
      </catAx>
      <valAx>
        <axId val="156663808"/>
        <scaling>
          <orientation val="minMax"/>
          <max val="90000"/>
        </scaling>
        <delete val="0"/>
        <axPos val="l"/>
        <majorGridlines/>
        <title>
          <tx>
            <rich>
              <a:bodyPr rot="-5400000" vert="horz"/>
              <a:lstStyle/>
              <a:p>
                <a:pPr>
                  <a:defRPr/>
                </a:pPr>
                <a:r>
                  <a:rPr lang="en-GB"/>
                  <a:t>Water use</a:t>
                </a:r>
                <a:r>
                  <a:rPr lang="en-GB" baseline="0"/>
                  <a:t xml:space="preserve"> [mio m3 per year]</a:t>
                </a:r>
                <a:endParaRPr lang="en-GB"/>
              </a:p>
            </rich>
          </tx>
          <layout/>
          <overlay val="0"/>
        </title>
        <numFmt formatCode="General" sourceLinked="1"/>
        <majorTickMark val="out"/>
        <minorTickMark val="none"/>
        <tickLblPos val="nextTo"/>
        <crossAx val="156649728"/>
        <crosses val="autoZero"/>
        <crossBetween val="between"/>
      </valAx>
    </plotArea>
    <legend>
      <legendPos val="r"/>
      <layout/>
      <overlay val="0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 algn="l">
              <a:defRPr/>
            </a:pPr>
            <a:r>
              <a:rPr lang="en-GB" sz="1400"/>
              <a:t>Public Water</a:t>
            </a:r>
            <a:r>
              <a:rPr lang="en-GB" sz="1400"/>
              <a:t>Supply</a:t>
            </a:r>
            <a:br>
              <a:rPr lang="en-GB" sz="1400"/>
            </a:br>
          </a:p>
        </rich>
      </tx>
      <layout>
        <manualLayout>
          <xMode val="edge"/>
          <yMode val="edge"/>
          <wMode val="factor"/>
          <hMode val="factor"/>
          <x val="0.6876536766610121"/>
          <y val="0.06779661016949153"/>
        </manualLayout>
      </layout>
      <overlay val="1"/>
    </title>
    <plotArea>
      <layout/>
      <barChart>
        <barDir val="col"/>
        <grouping val="stacked"/>
        <varyColors val="0"/>
        <ser>
          <idx val="0"/>
          <order val="0"/>
          <tx>
            <strRef>
              <f>'Data for figure'!$A$48</f>
              <strCache>
                <ptCount val="1"/>
                <pt idx="0">
                  <v>Western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figure'!$B$47:$C$47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figure'!$B$48:$C$48</f>
              <numCache>
                <formatCode>General</formatCode>
                <ptCount val="2"/>
                <pt idx="0">
                  <v>21342.7</v>
                </pt>
                <pt idx="1">
                  <v>18843</v>
                </pt>
              </numCache>
            </numRef>
          </val>
        </ser>
        <ser>
          <idx val="1"/>
          <order val="1"/>
          <tx>
            <strRef>
              <f>'Data for figure'!$A$49</f>
              <strCache>
                <ptCount val="1"/>
                <pt idx="0">
                  <v>Eastern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figure'!$B$47:$C$47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figure'!$B$49:$C$49</f>
              <numCache>
                <formatCode>General</formatCode>
                <ptCount val="2"/>
                <pt idx="0">
                  <v>11057.9</v>
                </pt>
                <pt idx="1">
                  <v>6416.2</v>
                </pt>
              </numCache>
            </numRef>
          </val>
        </ser>
        <ser>
          <idx val="2"/>
          <order val="2"/>
          <tx>
            <strRef>
              <f>'Data for figure'!$A$50</f>
              <strCache>
                <ptCount val="1"/>
                <pt idx="0">
                  <v>Southern Europe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figure'!$B$47:$C$47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figure'!$B$50:$C$50</f>
              <numCache>
                <formatCode>General</formatCode>
                <ptCount val="2"/>
                <pt idx="0">
                  <v>20116.3</v>
                </pt>
                <pt idx="1">
                  <v>22694.2</v>
                </pt>
              </numCache>
            </numRef>
          </val>
        </ser>
        <ser>
          <idx val="3"/>
          <order val="3"/>
          <tx>
            <strRef>
              <f>'Data for figure'!$A$51</f>
              <strCache>
                <ptCount val="1"/>
                <pt idx="0">
                  <v>Turkey</v>
                </pt>
              </strCache>
            </strRef>
          </tx>
          <spPr>
            <a:ln>
              <a:prstDash val="solid"/>
            </a:ln>
          </spPr>
          <invertIfNegative val="0"/>
          <cat>
            <strRef>
              <f>'Data for figure'!$B$47:$C$47</f>
              <strCache>
                <ptCount val="2"/>
                <pt idx="0">
                  <v>1990</v>
                </pt>
                <pt idx="1">
                  <v>Latest Year</v>
                </pt>
              </strCache>
            </strRef>
          </cat>
          <val>
            <numRef>
              <f>'Data for figure'!$B$51:$C$51</f>
              <numCache>
                <formatCode>General</formatCode>
                <ptCount val="2"/>
                <pt idx="0">
                  <v>3235.2</v>
                </pt>
                <pt idx="1">
                  <v>5779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overlap val="100"/>
        <axId val="157024640"/>
        <axId val="157026176"/>
      </barChart>
      <catAx>
        <axId val="157024640"/>
        <scaling>
          <orientation val="minMax"/>
        </scaling>
        <delete val="0"/>
        <axPos val="b"/>
        <majorTickMark val="out"/>
        <minorTickMark val="none"/>
        <tickLblPos val="nextTo"/>
        <crossAx val="157026176"/>
        <crosses val="autoZero"/>
        <auto val="1"/>
        <lblAlgn val="ctr"/>
        <lblOffset val="100"/>
        <noMultiLvlLbl val="0"/>
      </catAx>
      <valAx>
        <axId val="157026176"/>
        <scaling>
          <orientation val="minMax"/>
          <max val="90000"/>
        </scaling>
        <delete val="0"/>
        <axPos val="l"/>
        <majorGridlines/>
        <title>
          <tx>
            <rich>
              <a:bodyPr rot="-5400000" vert="horz"/>
              <a:lstStyle/>
              <a:p>
                <a:pPr>
                  <a:defRPr/>
                </a:pPr>
                <a:r>
                  <a:rPr lang="en-GB"/>
                  <a:t>Water use</a:t>
                </a:r>
                <a:r>
                  <a:rPr lang="en-GB" baseline="0"/>
                  <a:t xml:space="preserve"> [mio m3 per year]</a:t>
                </a:r>
                <a:endParaRPr lang="en-GB"/>
              </a:p>
            </rich>
          </tx>
          <overlay val="0"/>
        </title>
        <numFmt formatCode="General" sourceLinked="1"/>
        <majorTickMark val="out"/>
        <minorTickMark val="none"/>
        <tickLblPos val="nextTo"/>
        <crossAx val="15702464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3</col>
      <colOff>138112</colOff>
      <row>23</row>
      <rowOff>161925</rowOff>
    </from>
    <to>
      <col>7</col>
      <colOff>409575</colOff>
      <row>35</row>
      <rowOff>95250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>
    <from>
      <col>3</col>
      <colOff>133350</colOff>
      <row>36</row>
      <rowOff>9525</rowOff>
    </from>
    <to>
      <col>7</col>
      <colOff>404813</colOff>
      <row>47</row>
      <rowOff>123825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>
    <from>
      <col>3</col>
      <colOff>133350</colOff>
      <row>48</row>
      <rowOff>47625</rowOff>
    </from>
    <to>
      <col>7</col>
      <colOff>404813</colOff>
      <row>60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>
    <from>
      <col>3</col>
      <colOff>133350</colOff>
      <row>60</row>
      <rowOff>104775</rowOff>
    </from>
    <to>
      <col>7</col>
      <colOff>404813</colOff>
      <row>72</row>
      <rowOff>66675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E51"/>
  <sheetViews>
    <sheetView tabSelected="1" topLeftCell="A7" zoomScaleNormal="100" workbookViewId="0">
      <selection activeCell="F73" sqref="F73"/>
    </sheetView>
  </sheetViews>
  <sheetFormatPr baseColWidth="8" defaultRowHeight="15"/>
  <cols>
    <col width="37.28515625" bestFit="1" customWidth="1" style="45" min="1" max="1"/>
    <col width="17.28515625" customWidth="1" style="45" min="2" max="2"/>
    <col width="19" customWidth="1" style="45" min="3" max="3"/>
    <col width="15.42578125" customWidth="1" style="45" min="4" max="4"/>
    <col width="19.140625" bestFit="1" customWidth="1" style="45" min="5" max="5"/>
  </cols>
  <sheetData>
    <row r="1">
      <c r="A1" s="42" t="inlineStr">
        <is>
          <t>WATER ABSTRACTIONS BY SECTOR - 1990 vs 2009</t>
        </is>
      </c>
    </row>
    <row r="2">
      <c r="A2" t="inlineStr">
        <is>
          <t>To be presented as a separate bar graph for each sector for 1990 and 2009 - within each bar of the graph showing 'stacking' by Region.</t>
        </is>
      </c>
    </row>
    <row r="3">
      <c r="A3" t="inlineStr">
        <is>
          <t>Data based on those received from [Person_1], 23 JAN 2012 - see email of same date.</t>
        </is>
      </c>
    </row>
    <row r="4">
      <c r="A4" t="inlineStr">
        <is>
          <t>Information on year of data from word document from [Person_2], email 30 JAN 2012</t>
        </is>
      </c>
    </row>
    <row r="5"/>
    <row r="6"/>
    <row r="7"/>
    <row r="8">
      <c r="A8" s="42" t="inlineStr">
        <is>
          <t>DATA FOR GRAPH</t>
        </is>
      </c>
    </row>
    <row r="9" ht="17.25" customHeight="1" s="45">
      <c r="B9" s="60" t="inlineStr">
        <is>
          <t>Units: mio.m3/year</t>
        </is>
      </c>
      <c r="C9" s="61" t="n"/>
      <c r="D9" s="61" t="n"/>
      <c r="E9" s="62" t="n"/>
    </row>
    <row r="10">
      <c r="A10" s="8" t="n"/>
      <c r="B10" s="5" t="inlineStr">
        <is>
          <t>Energy Cooling</t>
        </is>
      </c>
      <c r="C10" s="5" t="inlineStr">
        <is>
          <t>Industry</t>
        </is>
      </c>
      <c r="D10" s="5" t="inlineStr">
        <is>
          <t>Irrigation</t>
        </is>
      </c>
      <c r="E10" s="5" t="inlineStr">
        <is>
          <t>Public Water Supply</t>
        </is>
      </c>
    </row>
    <row r="11">
      <c r="A11" s="7" t="inlineStr">
        <is>
          <t>Eastern - 1990 *</t>
        </is>
      </c>
      <c r="B11" t="n">
        <v>21286.9</v>
      </c>
      <c r="C11" t="n">
        <v>12702.7</v>
      </c>
      <c r="D11" t="n">
        <v>8609.9</v>
      </c>
      <c r="E11" t="n">
        <v>11057.9</v>
      </c>
    </row>
    <row r="12">
      <c r="A12" s="7" t="inlineStr">
        <is>
          <t>Eastern - Latest year available</t>
        </is>
      </c>
      <c r="B12" t="n">
        <v>19332</v>
      </c>
      <c r="C12" t="n">
        <v>2351.5</v>
      </c>
      <c r="D12" t="n">
        <v>1596</v>
      </c>
      <c r="E12" t="n">
        <v>6416.2</v>
      </c>
    </row>
    <row r="13">
      <c r="A13" s="7" t="inlineStr">
        <is>
          <t>Western - 1990 *</t>
        </is>
      </c>
      <c r="B13" t="n">
        <v>44820.3</v>
      </c>
      <c r="C13" t="n">
        <v>18089.5</v>
      </c>
      <c r="D13" t="n">
        <v>2001.7</v>
      </c>
      <c r="E13" t="n">
        <v>21342.7</v>
      </c>
    </row>
    <row r="14">
      <c r="A14" s="7" t="inlineStr">
        <is>
          <t>Western - Latest year available</t>
        </is>
      </c>
      <c r="B14" t="n">
        <v>32321</v>
      </c>
      <c r="C14" t="n">
        <v>15573.9</v>
      </c>
      <c r="D14" t="n">
        <v>749.8</v>
      </c>
      <c r="E14" t="n">
        <v>18843</v>
      </c>
    </row>
    <row r="15">
      <c r="A15" s="7" t="inlineStr">
        <is>
          <t>Southern - 1990 *</t>
        </is>
      </c>
      <c r="B15" t="n">
        <v>22421.3</v>
      </c>
      <c r="C15" t="n">
        <v>6559</v>
      </c>
      <c r="D15" t="n">
        <v>40291.6</v>
      </c>
      <c r="E15" t="n">
        <v>20116.3</v>
      </c>
    </row>
    <row r="16">
      <c r="A16" s="7" t="inlineStr">
        <is>
          <t>Southern - Latest year available</t>
        </is>
      </c>
      <c r="B16" t="n">
        <v>18928.4</v>
      </c>
      <c r="C16" t="n">
        <v>4280</v>
      </c>
      <c r="D16" t="n">
        <v>38491.8</v>
      </c>
      <c r="E16" t="n">
        <v>22694.2</v>
      </c>
    </row>
    <row r="17">
      <c r="A17" s="7" t="inlineStr">
        <is>
          <t>Turkey - 1994</t>
        </is>
      </c>
      <c r="B17" t="n">
        <v>67.3</v>
      </c>
      <c r="C17" t="n">
        <v>733.5</v>
      </c>
      <c r="D17" t="n">
        <v>25090</v>
      </c>
      <c r="E17" t="n">
        <v>3235.2</v>
      </c>
    </row>
    <row r="18">
      <c r="A18" s="7" t="inlineStr">
        <is>
          <t>Turkey - Latest year available</t>
        </is>
      </c>
      <c r="B18" t="n">
        <v>92</v>
      </c>
      <c r="C18" t="n">
        <v>658</v>
      </c>
      <c r="D18" t="n">
        <v>34035</v>
      </c>
      <c r="E18" t="n">
        <v>5779</v>
      </c>
    </row>
    <row r="19"/>
    <row r="20"/>
    <row r="21">
      <c r="A21" s="42" t="inlineStr">
        <is>
          <t>Information for an [Person_3] (see following worksheet):</t>
        </is>
      </c>
    </row>
    <row r="22">
      <c r="A22" s="42" t="inlineStr">
        <is>
          <t>(1) what countries are considered 'Eastern', 'Western' and 'Southern'</t>
        </is>
      </c>
    </row>
    <row r="23">
      <c r="A23" s="42" t="inlineStr">
        <is>
          <t>(2) *1990 exceptions by region/country and sector</t>
        </is>
      </c>
    </row>
    <row r="24">
      <c r="A24" s="42" t="inlineStr">
        <is>
          <t>(3) latest year for which data are available by region/country and sector</t>
        </is>
      </c>
    </row>
    <row r="25">
      <c r="A25" s="42" t="inlineStr">
        <is>
          <t>(4) missing data by country and sector.</t>
        </is>
      </c>
    </row>
    <row r="26"/>
    <row r="27"/>
    <row r="28" ht="15.75" customHeight="1" s="45" thickBot="1"/>
    <row r="29">
      <c r="A29" s="43" t="inlineStr">
        <is>
          <t>Energy Cooling</t>
        </is>
      </c>
      <c r="B29" s="50" t="n">
        <v>1990</v>
      </c>
      <c r="C29" s="51" t="inlineStr">
        <is>
          <t>Latest Year</t>
        </is>
      </c>
    </row>
    <row r="30">
      <c r="A30" s="44" t="inlineStr">
        <is>
          <t>Western Europe</t>
        </is>
      </c>
      <c r="B30" s="52" t="n">
        <v>44820.3</v>
      </c>
      <c r="C30" s="53" t="n">
        <v>32321</v>
      </c>
    </row>
    <row r="31">
      <c r="A31" s="44" t="inlineStr">
        <is>
          <t>Eastern Europe</t>
        </is>
      </c>
      <c r="B31" s="52" t="n">
        <v>21286.9</v>
      </c>
      <c r="C31" s="53" t="n">
        <v>19332</v>
      </c>
    </row>
    <row r="32">
      <c r="A32" s="44" t="inlineStr">
        <is>
          <t>Southern Europe</t>
        </is>
      </c>
      <c r="B32" s="52" t="n">
        <v>22421.3</v>
      </c>
      <c r="C32" s="53" t="n">
        <v>18928.4</v>
      </c>
    </row>
    <row r="33" ht="15.75" customHeight="1" s="45" thickBot="1">
      <c r="A33" s="47" t="inlineStr">
        <is>
          <t>Turkey</t>
        </is>
      </c>
      <c r="B33" s="54" t="n">
        <v>67.3</v>
      </c>
      <c r="C33" s="55" t="n">
        <v>92</v>
      </c>
    </row>
    <row r="34" ht="15.75" customHeight="1" s="45" thickBot="1"/>
    <row r="35">
      <c r="A35" s="43" t="inlineStr">
        <is>
          <t>Industry</t>
        </is>
      </c>
      <c r="B35" s="50" t="n">
        <v>1990</v>
      </c>
      <c r="C35" s="51" t="inlineStr">
        <is>
          <t>Latest Year</t>
        </is>
      </c>
    </row>
    <row r="36">
      <c r="A36" s="44" t="inlineStr">
        <is>
          <t>Western Europe</t>
        </is>
      </c>
      <c r="B36" t="n">
        <v>18089.5</v>
      </c>
      <c r="C36" s="46" t="n">
        <v>15573.9</v>
      </c>
    </row>
    <row r="37">
      <c r="A37" s="44" t="inlineStr">
        <is>
          <t>Eastern Europe</t>
        </is>
      </c>
      <c r="B37" t="n">
        <v>12702.7</v>
      </c>
      <c r="C37" s="46" t="n">
        <v>2351.5</v>
      </c>
    </row>
    <row r="38">
      <c r="A38" s="44" t="inlineStr">
        <is>
          <t>Southern Europe</t>
        </is>
      </c>
      <c r="B38" t="n">
        <v>6559</v>
      </c>
      <c r="C38" s="46" t="n">
        <v>4280</v>
      </c>
    </row>
    <row r="39" ht="15.75" customHeight="1" s="45" thickBot="1">
      <c r="A39" s="47" t="inlineStr">
        <is>
          <t>Turkey</t>
        </is>
      </c>
      <c r="B39" s="48" t="n">
        <v>733.5</v>
      </c>
      <c r="C39" s="49" t="n">
        <v>658</v>
      </c>
    </row>
    <row r="40" ht="15.75" customHeight="1" s="45" thickBot="1"/>
    <row r="41">
      <c r="A41" s="43" t="inlineStr">
        <is>
          <t>Irrigation</t>
        </is>
      </c>
      <c r="B41" s="50" t="n">
        <v>1990</v>
      </c>
      <c r="C41" s="51" t="inlineStr">
        <is>
          <t>Latest Year</t>
        </is>
      </c>
    </row>
    <row r="42">
      <c r="A42" s="44" t="inlineStr">
        <is>
          <t>Western Europe</t>
        </is>
      </c>
      <c r="B42" t="n">
        <v>2001.7</v>
      </c>
      <c r="C42" s="46" t="n">
        <v>749.8</v>
      </c>
    </row>
    <row r="43">
      <c r="A43" s="44" t="inlineStr">
        <is>
          <t>Eastern Europe</t>
        </is>
      </c>
      <c r="B43" t="n">
        <v>8609.9</v>
      </c>
      <c r="C43" s="46" t="n">
        <v>1596</v>
      </c>
    </row>
    <row r="44">
      <c r="A44" s="44" t="inlineStr">
        <is>
          <t>Southern Europe</t>
        </is>
      </c>
      <c r="B44" t="n">
        <v>40291.6</v>
      </c>
      <c r="C44" s="46" t="n">
        <v>38491.8</v>
      </c>
    </row>
    <row r="45" ht="15.75" customHeight="1" s="45" thickBot="1">
      <c r="A45" s="47" t="inlineStr">
        <is>
          <t>Turkey</t>
        </is>
      </c>
      <c r="B45" s="48" t="n">
        <v>25090</v>
      </c>
      <c r="C45" s="49" t="n">
        <v>34035</v>
      </c>
    </row>
    <row r="46" ht="15.75" customHeight="1" s="45" thickBot="1"/>
    <row r="47">
      <c r="A47" s="43" t="inlineStr">
        <is>
          <t>Public Water Supply</t>
        </is>
      </c>
      <c r="B47" s="50" t="n">
        <v>1990</v>
      </c>
      <c r="C47" s="51" t="inlineStr">
        <is>
          <t>Latest Year</t>
        </is>
      </c>
    </row>
    <row r="48">
      <c r="A48" s="44" t="inlineStr">
        <is>
          <t>Western Europe</t>
        </is>
      </c>
      <c r="B48" t="n">
        <v>21342.7</v>
      </c>
      <c r="C48" s="46" t="n">
        <v>18843</v>
      </c>
    </row>
    <row r="49">
      <c r="A49" s="44" t="inlineStr">
        <is>
          <t>Eastern Europe</t>
        </is>
      </c>
      <c r="B49" t="n">
        <v>11057.9</v>
      </c>
      <c r="C49" s="46" t="n">
        <v>6416.2</v>
      </c>
    </row>
    <row r="50">
      <c r="A50" s="44" t="inlineStr">
        <is>
          <t>Southern Europe</t>
        </is>
      </c>
      <c r="B50" t="n">
        <v>20116.3</v>
      </c>
      <c r="C50" s="46" t="n">
        <v>22694.2</v>
      </c>
    </row>
    <row r="51" ht="15.75" customHeight="1" s="45" thickBot="1">
      <c r="A51" s="47" t="inlineStr">
        <is>
          <t>Turkey</t>
        </is>
      </c>
      <c r="B51" s="48" t="n">
        <v>3235.2</v>
      </c>
      <c r="C51" s="49" t="n">
        <v>5779</v>
      </c>
    </row>
  </sheetData>
  <mergeCells count="1">
    <mergeCell ref="B9:E9"/>
  </mergeCells>
  <pageMargins left="0.7" right="0.7" top="0.75" bottom="0.75" header="0.3" footer="0.3"/>
  <pageSetup orientation="portrait" paperSize="9"/>
  <drawing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topLeftCell="B4" zoomScale="85" zoomScaleNormal="85" workbookViewId="0">
      <selection activeCell="H16" sqref="H16"/>
    </sheetView>
  </sheetViews>
  <sheetFormatPr baseColWidth="8" defaultRowHeight="15"/>
  <cols>
    <col width="33.140625" customWidth="1" style="45" min="3" max="3"/>
    <col width="16.7109375" customWidth="1" style="45" min="4" max="4"/>
    <col width="16" customWidth="1" style="45" min="5" max="5"/>
    <col width="15.5703125" bestFit="1" customWidth="1" style="45" min="6" max="11"/>
  </cols>
  <sheetData>
    <row r="1">
      <c r="A1" s="42" t="inlineStr">
        <is>
          <t>WATER ABSTRACTIONS BY SECTOR - 1990 vs 2009</t>
        </is>
      </c>
    </row>
    <row r="2">
      <c r="A2" t="inlineStr">
        <is>
          <t>To be presented as a separate bar graph for each sector, showing water abstraction and GDP (or some other measure) for 1990 and 2009 - within each bar of the graph showing 'stacking' by Region.</t>
        </is>
      </c>
    </row>
    <row r="3">
      <c r="A3" t="inlineStr">
        <is>
          <t>Data based on those received from [Person_1], 23 JAN 2012 - see email of same date.</t>
        </is>
      </c>
    </row>
    <row r="4">
      <c r="A4" t="inlineStr">
        <is>
          <t>Information on year of data from document from [Person_2], email 30 JAN 2012</t>
        </is>
      </c>
    </row>
    <row r="5"/>
    <row r="6">
      <c r="B6" s="3" t="n"/>
      <c r="C6" s="6" t="n"/>
    </row>
    <row r="7">
      <c r="B7" s="3" t="n"/>
      <c r="C7" s="6" t="n"/>
    </row>
    <row r="8">
      <c r="B8" s="3" t="n"/>
      <c r="C8" s="6" t="n"/>
      <c r="D8" s="60" t="inlineStr">
        <is>
          <t>Agriculture - Irrigation</t>
        </is>
      </c>
      <c r="E8" s="62" t="n"/>
      <c r="F8" s="60" t="inlineStr">
        <is>
          <t>Public Water Supply</t>
        </is>
      </c>
      <c r="G8" s="62" t="n"/>
      <c r="H8" s="60" t="inlineStr">
        <is>
          <t>Industry - Manufacturing</t>
        </is>
      </c>
      <c r="I8" s="62" t="n"/>
      <c r="J8" s="60" t="inlineStr">
        <is>
          <t>Energy - Cooling</t>
        </is>
      </c>
      <c r="K8" s="62" t="n"/>
    </row>
    <row r="9">
      <c r="B9" s="4" t="n"/>
      <c r="C9" s="20" t="inlineStr">
        <is>
          <t>Regions/Countries</t>
        </is>
      </c>
      <c r="D9" s="12" t="inlineStr">
        <is>
          <t>1990's year</t>
        </is>
      </c>
      <c r="E9" s="12" t="inlineStr">
        <is>
          <t>Latest year</t>
        </is>
      </c>
      <c r="F9" s="12" t="inlineStr">
        <is>
          <t>1990's year</t>
        </is>
      </c>
      <c r="G9" s="12" t="inlineStr">
        <is>
          <t>Latest year</t>
        </is>
      </c>
      <c r="H9" s="12" t="inlineStr">
        <is>
          <t>1990's year</t>
        </is>
      </c>
      <c r="I9" s="12" t="inlineStr">
        <is>
          <t>Latest year</t>
        </is>
      </c>
      <c r="J9" s="12" t="inlineStr">
        <is>
          <t>1990's year</t>
        </is>
      </c>
      <c r="K9" s="12" t="inlineStr">
        <is>
          <t>Latest year</t>
        </is>
      </c>
    </row>
    <row r="10">
      <c r="B10" s="3" t="n"/>
      <c r="C10" s="21" t="inlineStr">
        <is>
          <t>Eastern Europe</t>
        </is>
      </c>
      <c r="D10" s="23" t="n"/>
      <c r="E10" s="23" t="n"/>
      <c r="F10" s="23" t="n"/>
      <c r="G10" s="23" t="n"/>
      <c r="H10" s="23" t="n"/>
      <c r="I10" s="23" t="n"/>
      <c r="J10" s="23" t="n"/>
      <c r="K10" s="23" t="n"/>
    </row>
    <row r="11">
      <c r="B11" s="3" t="n"/>
      <c r="C11" s="10" t="inlineStr">
        <is>
          <t>Bulgaria</t>
        </is>
      </c>
      <c r="D11" s="27" t="n">
        <v>1990</v>
      </c>
      <c r="E11" s="26" t="n">
        <v>2009</v>
      </c>
      <c r="F11" s="27" t="n">
        <v>1990</v>
      </c>
      <c r="G11" s="30" t="n">
        <v>2009</v>
      </c>
      <c r="H11" s="27" t="n">
        <v>1990</v>
      </c>
      <c r="I11" s="30" t="n">
        <v>2009</v>
      </c>
      <c r="J11" s="28" t="n">
        <v>1990</v>
      </c>
      <c r="K11" s="31" t="n">
        <v>2009</v>
      </c>
    </row>
    <row r="12">
      <c r="B12" s="3" t="n"/>
      <c r="C12" s="10" t="inlineStr">
        <is>
          <t>Croatia</t>
        </is>
      </c>
      <c r="D12" s="15" t="n"/>
      <c r="E12" s="15" t="n"/>
      <c r="F12" s="15" t="n"/>
      <c r="G12" s="15" t="n"/>
      <c r="H12" s="15" t="n">
        <v>1996</v>
      </c>
      <c r="I12" s="30" t="n">
        <v>2009</v>
      </c>
      <c r="J12" s="15" t="n"/>
      <c r="K12" s="15" t="n"/>
    </row>
    <row r="13">
      <c r="B13" s="3" t="n"/>
      <c r="C13" s="10" t="inlineStr">
        <is>
          <t>Czech Republic</t>
        </is>
      </c>
      <c r="D13" s="27" t="n">
        <v>1990</v>
      </c>
      <c r="E13" s="26" t="n">
        <v>2009</v>
      </c>
      <c r="F13" s="27" t="n">
        <v>1990</v>
      </c>
      <c r="G13" s="30" t="n">
        <v>2009</v>
      </c>
      <c r="H13" s="27" t="n">
        <v>1990</v>
      </c>
      <c r="I13" s="30" t="n">
        <v>2009</v>
      </c>
      <c r="J13" s="27" t="n">
        <v>1990</v>
      </c>
      <c r="K13" s="30" t="n">
        <v>2009</v>
      </c>
    </row>
    <row r="14">
      <c r="B14" s="3" t="n"/>
      <c r="C14" s="10" t="inlineStr">
        <is>
          <t>Estonia</t>
        </is>
      </c>
      <c r="D14" s="15" t="n"/>
      <c r="E14" s="15" t="n"/>
      <c r="F14" s="15" t="n">
        <v>1998</v>
      </c>
      <c r="G14" s="30" t="n">
        <v>2009</v>
      </c>
      <c r="H14" s="15" t="n">
        <v>1998</v>
      </c>
      <c r="I14" s="30" t="n">
        <v>2009</v>
      </c>
      <c r="J14" s="27" t="n">
        <v>1990</v>
      </c>
      <c r="K14" s="30" t="n">
        <v>2009</v>
      </c>
    </row>
    <row r="15">
      <c r="B15" s="3" t="n"/>
      <c r="C15" s="10" t="inlineStr">
        <is>
          <t>Hungary</t>
        </is>
      </c>
      <c r="D15" s="15" t="n">
        <v>1992</v>
      </c>
      <c r="E15" s="15" t="n">
        <v>2006</v>
      </c>
      <c r="F15" s="15" t="n">
        <v>1992</v>
      </c>
      <c r="G15" s="30" t="n">
        <v>2009</v>
      </c>
      <c r="H15" s="15" t="n">
        <v>1992</v>
      </c>
      <c r="I15" s="15" t="n">
        <v>2008</v>
      </c>
      <c r="J15" s="15" t="n">
        <v>1992</v>
      </c>
      <c r="K15" s="15" t="n">
        <v>2008</v>
      </c>
    </row>
    <row r="16">
      <c r="B16" s="3" t="n"/>
      <c r="C16" s="10" t="inlineStr">
        <is>
          <t>Latvia</t>
        </is>
      </c>
      <c r="D16" s="15" t="n">
        <v>1991</v>
      </c>
      <c r="E16" s="15" t="n">
        <v>2007</v>
      </c>
      <c r="F16" s="15" t="n"/>
      <c r="G16" s="15" t="n"/>
      <c r="H16" s="15" t="n">
        <v>1991</v>
      </c>
      <c r="I16" s="15" t="n">
        <v>2007</v>
      </c>
      <c r="J16" s="15" t="n"/>
      <c r="K16" s="15" t="n"/>
    </row>
    <row r="17">
      <c r="B17" s="3" t="n"/>
      <c r="C17" s="10" t="inlineStr">
        <is>
          <t>Poland</t>
        </is>
      </c>
      <c r="D17" s="27" t="n">
        <v>1990</v>
      </c>
      <c r="E17" s="26" t="n">
        <v>2009</v>
      </c>
      <c r="F17" s="27" t="n">
        <v>1990</v>
      </c>
      <c r="G17" s="30" t="n">
        <v>2009</v>
      </c>
      <c r="H17" s="27" t="n">
        <v>1990</v>
      </c>
      <c r="I17" s="30" t="n">
        <v>2009</v>
      </c>
      <c r="J17" s="27" t="n">
        <v>1990</v>
      </c>
      <c r="K17" s="30" t="n">
        <v>2009</v>
      </c>
    </row>
    <row r="18">
      <c r="B18" s="3" t="n"/>
      <c r="C18" s="10" t="inlineStr">
        <is>
          <t xml:space="preserve">Romania </t>
        </is>
      </c>
      <c r="D18" s="27" t="n">
        <v>1990</v>
      </c>
      <c r="E18" s="26" t="n">
        <v>2009</v>
      </c>
      <c r="F18" s="27" t="n">
        <v>1990</v>
      </c>
      <c r="G18" s="30" t="n">
        <v>2009</v>
      </c>
      <c r="H18" s="27" t="n">
        <v>1990</v>
      </c>
      <c r="I18" s="30" t="n">
        <v>2009</v>
      </c>
      <c r="J18" s="15" t="n">
        <v>1991</v>
      </c>
      <c r="K18" s="30" t="n">
        <v>2009</v>
      </c>
    </row>
    <row r="19">
      <c r="B19" s="3" t="n"/>
      <c r="C19" s="10" t="inlineStr">
        <is>
          <t>Slovakia</t>
        </is>
      </c>
      <c r="D19" s="27" t="n">
        <v>1990</v>
      </c>
      <c r="E19" s="15" t="n">
        <v>2007</v>
      </c>
      <c r="F19" s="27" t="n">
        <v>1990</v>
      </c>
      <c r="G19" s="15" t="n">
        <v>2007</v>
      </c>
      <c r="H19" s="27" t="n">
        <v>1990</v>
      </c>
      <c r="I19" s="15" t="n">
        <v>2007</v>
      </c>
      <c r="J19" s="15" t="n"/>
      <c r="K19" s="15" t="n"/>
    </row>
    <row r="20">
      <c r="B20" s="3" t="n"/>
      <c r="C20" s="10" t="inlineStr">
        <is>
          <t>Slovenia</t>
        </is>
      </c>
      <c r="D20" s="27" t="n">
        <v>1990</v>
      </c>
      <c r="E20" s="26" t="n">
        <v>2009</v>
      </c>
      <c r="F20" s="27" t="n">
        <v>1990</v>
      </c>
      <c r="G20" s="30" t="n">
        <v>2009</v>
      </c>
      <c r="H20" s="27" t="n">
        <v>1990</v>
      </c>
      <c r="I20" s="30" t="n">
        <v>2009</v>
      </c>
      <c r="J20" s="24" t="n"/>
      <c r="K20" s="24" t="n"/>
    </row>
    <row r="21">
      <c r="B21" s="3" t="n"/>
      <c r="C21" s="21" t="inlineStr">
        <is>
          <t>Western Europe</t>
        </is>
      </c>
      <c r="D21" s="23" t="n"/>
      <c r="E21" s="23" t="n"/>
      <c r="F21" s="23" t="n"/>
      <c r="G21" s="23" t="n"/>
      <c r="H21" s="23" t="n"/>
      <c r="I21" s="23" t="n"/>
      <c r="J21" s="23" t="n"/>
      <c r="K21" s="23" t="n"/>
    </row>
    <row r="22">
      <c r="B22" s="3" t="n"/>
      <c r="C22" s="10" t="inlineStr">
        <is>
          <t>Austria</t>
        </is>
      </c>
      <c r="D22" s="27" t="n">
        <v>1990</v>
      </c>
      <c r="E22" s="15" t="n">
        <v>2002</v>
      </c>
      <c r="F22" s="27" t="n">
        <v>1990</v>
      </c>
      <c r="G22" s="15" t="n">
        <v>2008</v>
      </c>
      <c r="H22" s="27" t="n">
        <v>1990</v>
      </c>
      <c r="I22" s="15" t="n">
        <v>2008</v>
      </c>
      <c r="J22" s="28" t="n">
        <v>1990</v>
      </c>
      <c r="K22" s="19" t="n">
        <v>2008</v>
      </c>
    </row>
    <row r="23">
      <c r="B23" s="3" t="n"/>
      <c r="C23" s="10" t="inlineStr">
        <is>
          <t>Belgium</t>
        </is>
      </c>
      <c r="D23" s="15" t="n">
        <v>1994</v>
      </c>
      <c r="E23" s="15" t="n">
        <v>2007</v>
      </c>
      <c r="F23" s="27" t="n">
        <v>1990</v>
      </c>
      <c r="G23" s="30" t="n">
        <v>2009</v>
      </c>
      <c r="H23" s="15" t="n">
        <v>1994</v>
      </c>
      <c r="I23" s="15" t="n">
        <v>2007</v>
      </c>
      <c r="J23" s="15" t="n">
        <v>1994</v>
      </c>
      <c r="K23" s="15" t="n">
        <v>2007</v>
      </c>
    </row>
    <row r="24">
      <c r="B24" s="3" t="n"/>
      <c r="C24" s="10" t="inlineStr">
        <is>
          <t>Denmark</t>
        </is>
      </c>
      <c r="D24" s="27" t="n">
        <v>1990</v>
      </c>
      <c r="E24" s="26" t="n">
        <v>2009</v>
      </c>
      <c r="F24" s="27" t="n">
        <v>1990</v>
      </c>
      <c r="G24" s="30" t="n">
        <v>2009</v>
      </c>
      <c r="H24" s="27" t="n">
        <v>1990</v>
      </c>
      <c r="I24" s="30" t="n">
        <v>2009</v>
      </c>
      <c r="J24" s="15" t="n"/>
      <c r="K24" s="15" t="n"/>
    </row>
    <row r="25">
      <c r="B25" s="3" t="n"/>
      <c r="C25" s="10" t="inlineStr">
        <is>
          <t>England &amp; Wales</t>
        </is>
      </c>
      <c r="D25" s="27" t="n">
        <v>1990</v>
      </c>
      <c r="E25" s="15" t="n">
        <v>2008</v>
      </c>
      <c r="F25" s="16" t="n"/>
      <c r="G25" s="16" t="n"/>
      <c r="H25" s="27" t="n">
        <v>1990</v>
      </c>
      <c r="I25" s="15" t="n">
        <v>2008</v>
      </c>
      <c r="J25" s="27" t="n">
        <v>1990</v>
      </c>
      <c r="K25" s="15" t="n">
        <v>2008</v>
      </c>
    </row>
    <row r="26">
      <c r="B26" s="3" t="n"/>
      <c r="C26" s="10" t="inlineStr">
        <is>
          <t>Finland</t>
        </is>
      </c>
      <c r="D26" s="15" t="n">
        <v>1994</v>
      </c>
      <c r="E26" s="15" t="n">
        <v>2005</v>
      </c>
      <c r="F26" s="27" t="n">
        <v>1990</v>
      </c>
      <c r="G26" s="15" t="n">
        <v>2005</v>
      </c>
      <c r="H26" s="27" t="n">
        <v>1990</v>
      </c>
      <c r="I26" s="15" t="n">
        <v>2005</v>
      </c>
      <c r="J26" s="27" t="n">
        <v>1990</v>
      </c>
      <c r="K26" s="15" t="n">
        <v>2005</v>
      </c>
    </row>
    <row r="27">
      <c r="B27" s="3" t="n"/>
      <c r="C27" s="10" t="inlineStr">
        <is>
          <t>Germany</t>
        </is>
      </c>
      <c r="D27" s="15" t="n">
        <v>1995</v>
      </c>
      <c r="E27" s="15" t="n">
        <v>2007</v>
      </c>
      <c r="F27" s="15" t="n">
        <v>1991</v>
      </c>
      <c r="G27" s="15" t="n">
        <v>2007</v>
      </c>
      <c r="H27" s="15" t="n">
        <v>1991</v>
      </c>
      <c r="I27" s="30" t="n">
        <v>2009</v>
      </c>
      <c r="J27" s="15" t="n">
        <v>1991</v>
      </c>
      <c r="K27" s="15" t="n">
        <v>2007</v>
      </c>
    </row>
    <row r="28">
      <c r="B28" s="3" t="n"/>
      <c r="C28" s="10" t="inlineStr">
        <is>
          <t>Iceland</t>
        </is>
      </c>
      <c r="D28" s="15" t="n"/>
      <c r="E28" s="15" t="n"/>
      <c r="F28" s="15" t="n">
        <v>1992</v>
      </c>
      <c r="G28" s="15" t="n">
        <v>2005</v>
      </c>
      <c r="H28" s="15" t="n">
        <v>1992</v>
      </c>
      <c r="I28" s="15" t="n">
        <v>2005</v>
      </c>
      <c r="J28" s="15" t="n"/>
      <c r="K28" s="15" t="n"/>
    </row>
    <row r="29">
      <c r="B29" s="3" t="n"/>
      <c r="C29" s="10" t="inlineStr">
        <is>
          <t>Ireland</t>
        </is>
      </c>
      <c r="D29" s="15" t="n"/>
      <c r="E29" s="15" t="n"/>
      <c r="F29" s="15" t="n">
        <v>1994</v>
      </c>
      <c r="G29" s="15" t="n">
        <v>2007</v>
      </c>
      <c r="H29" s="15" t="n"/>
      <c r="I29" s="15" t="n"/>
      <c r="J29" s="15" t="n"/>
      <c r="K29" s="15" t="n"/>
    </row>
    <row r="30">
      <c r="C30" s="10" t="inlineStr">
        <is>
          <t>Netherlands</t>
        </is>
      </c>
      <c r="D30" s="15" t="n">
        <v>1995</v>
      </c>
      <c r="E30" s="15" t="n">
        <v>2006</v>
      </c>
      <c r="F30" s="27" t="n">
        <v>1990</v>
      </c>
      <c r="G30" s="15" t="n">
        <v>2008</v>
      </c>
      <c r="H30" s="27" t="n">
        <v>1990</v>
      </c>
      <c r="I30" s="15" t="n">
        <v>2008</v>
      </c>
      <c r="J30" s="27" t="n">
        <v>1990</v>
      </c>
      <c r="K30" s="15" t="n">
        <v>2008</v>
      </c>
    </row>
    <row r="31">
      <c r="C31" s="10" t="inlineStr">
        <is>
          <t>Norway</t>
        </is>
      </c>
      <c r="D31" s="15" t="n">
        <v>1995</v>
      </c>
      <c r="E31" s="15" t="n">
        <v>2006</v>
      </c>
      <c r="F31" s="27" t="n">
        <v>1990</v>
      </c>
      <c r="G31" s="15" t="n">
        <v>2007</v>
      </c>
      <c r="H31" s="15" t="n">
        <v>1999</v>
      </c>
      <c r="I31" s="30" t="n">
        <v>2009</v>
      </c>
      <c r="J31" s="15" t="n"/>
      <c r="K31" s="15" t="n"/>
    </row>
    <row r="32">
      <c r="C32" s="10" t="inlineStr">
        <is>
          <t>Sweden</t>
        </is>
      </c>
      <c r="D32" s="27" t="n">
        <v>1990</v>
      </c>
      <c r="E32" s="15" t="n">
        <v>2007</v>
      </c>
      <c r="F32" s="27" t="n">
        <v>1990</v>
      </c>
      <c r="G32" s="15" t="n">
        <v>2007</v>
      </c>
      <c r="H32" s="27" t="n">
        <v>1990</v>
      </c>
      <c r="I32" s="15" t="n">
        <v>2007</v>
      </c>
      <c r="J32" s="27" t="n">
        <v>1990</v>
      </c>
      <c r="K32" s="15" t="n">
        <v>2007</v>
      </c>
    </row>
    <row r="33">
      <c r="C33" s="10" t="inlineStr">
        <is>
          <t>Switzerland</t>
        </is>
      </c>
      <c r="D33" s="15" t="n"/>
      <c r="E33" s="15" t="n"/>
      <c r="F33" s="27" t="n">
        <v>1990</v>
      </c>
      <c r="G33" s="15" t="n">
        <v>2006</v>
      </c>
      <c r="H33" s="15" t="n"/>
      <c r="I33" s="15" t="n"/>
      <c r="J33" s="27" t="n">
        <v>1990</v>
      </c>
      <c r="K33" s="15" t="n">
        <v>2006</v>
      </c>
    </row>
    <row r="34">
      <c r="C34" s="10" t="inlineStr">
        <is>
          <t>United Kingdom</t>
        </is>
      </c>
      <c r="D34" s="15" t="n"/>
      <c r="E34" s="15" t="n"/>
      <c r="F34" s="27" t="n">
        <v>1990</v>
      </c>
      <c r="G34" s="15" t="n">
        <v>2008</v>
      </c>
      <c r="H34" s="15" t="n"/>
      <c r="I34" s="15" t="n"/>
      <c r="J34" s="24" t="n"/>
      <c r="K34" s="24" t="n"/>
    </row>
    <row r="35">
      <c r="C35" s="21" t="inlineStr">
        <is>
          <t>Southern Europe</t>
        </is>
      </c>
      <c r="D35" s="23" t="n"/>
      <c r="E35" s="23" t="n"/>
      <c r="F35" s="23" t="n"/>
      <c r="G35" s="23" t="n"/>
      <c r="H35" s="23" t="n"/>
      <c r="I35" s="23" t="n"/>
      <c r="J35" s="23" t="n"/>
      <c r="K35" s="23" t="n"/>
    </row>
    <row r="36">
      <c r="C36" s="10" t="inlineStr">
        <is>
          <t>Cyprus</t>
        </is>
      </c>
      <c r="D36" s="15" t="n"/>
      <c r="E36" s="15" t="n"/>
      <c r="F36" s="15" t="n">
        <v>1998</v>
      </c>
      <c r="G36" s="30" t="n">
        <v>2009</v>
      </c>
      <c r="H36" s="15" t="n"/>
      <c r="I36" s="15" t="n"/>
      <c r="J36" s="15" t="n"/>
      <c r="K36" s="15" t="n"/>
    </row>
    <row r="37">
      <c r="C37" s="10" t="inlineStr">
        <is>
          <t>France</t>
        </is>
      </c>
      <c r="D37" s="15" t="n">
        <v>1991</v>
      </c>
      <c r="E37" s="15" t="n">
        <v>2007</v>
      </c>
      <c r="F37" s="27" t="n">
        <v>1990</v>
      </c>
      <c r="G37" s="15" t="n">
        <v>2007</v>
      </c>
      <c r="H37" s="27" t="n">
        <v>1990</v>
      </c>
      <c r="I37" s="15" t="n">
        <v>2006</v>
      </c>
      <c r="J37" s="27" t="n">
        <v>1990</v>
      </c>
      <c r="K37" s="15" t="n">
        <v>2007</v>
      </c>
    </row>
    <row r="38">
      <c r="C38" s="10" t="inlineStr">
        <is>
          <t>FYR, of Macedonia</t>
        </is>
      </c>
      <c r="D38" s="15" t="n"/>
      <c r="E38" s="15" t="n"/>
      <c r="F38" s="27" t="n">
        <v>1990</v>
      </c>
      <c r="G38" s="30" t="n">
        <v>2009</v>
      </c>
      <c r="H38" s="27" t="n">
        <v>1990</v>
      </c>
      <c r="I38" s="30" t="n">
        <v>2009</v>
      </c>
      <c r="J38" s="27" t="n">
        <v>1990</v>
      </c>
      <c r="K38" s="30" t="n">
        <v>2009</v>
      </c>
    </row>
    <row r="39">
      <c r="C39" s="10" t="inlineStr">
        <is>
          <t>Greece</t>
        </is>
      </c>
      <c r="D39" s="27" t="n">
        <v>1990</v>
      </c>
      <c r="E39" s="15" t="n">
        <v>2007</v>
      </c>
      <c r="F39" s="15" t="n">
        <v>1997</v>
      </c>
      <c r="G39" s="15" t="n">
        <v>2007</v>
      </c>
      <c r="H39" s="15" t="n">
        <v>1997</v>
      </c>
      <c r="I39" s="15" t="n">
        <v>2003</v>
      </c>
      <c r="J39" s="27" t="n">
        <v>1990</v>
      </c>
      <c r="K39" s="15" t="n">
        <v>2007</v>
      </c>
    </row>
    <row r="40">
      <c r="C40" s="18" t="inlineStr">
        <is>
          <t>Italy</t>
        </is>
      </c>
      <c r="D40" s="16" t="n"/>
      <c r="F40" s="15" t="n">
        <v>1989</v>
      </c>
      <c r="G40" s="15" t="n">
        <v>2008</v>
      </c>
      <c r="H40" s="15" t="n"/>
      <c r="I40" s="15" t="n"/>
      <c r="J40" s="15" t="n"/>
      <c r="K40" s="15" t="n"/>
    </row>
    <row r="41">
      <c r="C41" s="18" t="inlineStr">
        <is>
          <t>Malta</t>
        </is>
      </c>
      <c r="D41" s="16" t="n"/>
      <c r="F41" s="15" t="n">
        <v>1995</v>
      </c>
      <c r="G41" s="30" t="n">
        <v>2009</v>
      </c>
      <c r="H41" s="15" t="n"/>
      <c r="I41" s="15" t="n"/>
      <c r="J41" s="15" t="n"/>
      <c r="K41" s="15" t="n"/>
    </row>
    <row r="42">
      <c r="C42" s="10" t="inlineStr">
        <is>
          <t>Portugal</t>
        </is>
      </c>
      <c r="D42" s="27" t="n">
        <v>1990</v>
      </c>
      <c r="E42" s="15" t="n">
        <v>1998</v>
      </c>
      <c r="F42" s="27" t="n">
        <v>1990</v>
      </c>
      <c r="G42" s="15" t="n">
        <v>2008</v>
      </c>
      <c r="H42" s="15" t="n"/>
      <c r="I42" s="15" t="n"/>
      <c r="J42" s="15" t="n"/>
      <c r="K42" s="15" t="n"/>
    </row>
    <row r="43">
      <c r="C43" s="10" t="inlineStr">
        <is>
          <t>Spain</t>
        </is>
      </c>
      <c r="D43" s="15" t="n">
        <v>1991</v>
      </c>
      <c r="E43" s="15" t="n">
        <v>2008</v>
      </c>
      <c r="F43" s="15" t="n">
        <v>1991</v>
      </c>
      <c r="G43" s="15" t="n">
        <v>2008</v>
      </c>
      <c r="H43" s="15" t="n">
        <v>1991</v>
      </c>
      <c r="I43" s="15" t="n">
        <v>2006</v>
      </c>
      <c r="J43" s="15" t="n">
        <v>1991</v>
      </c>
      <c r="K43" s="15" t="n">
        <v>2008</v>
      </c>
    </row>
    <row r="44">
      <c r="C44" s="21" t="inlineStr">
        <is>
          <t>Turkey</t>
        </is>
      </c>
      <c r="D44" s="23" t="n">
        <v>1995</v>
      </c>
      <c r="E44" s="23" t="n">
        <v>2007</v>
      </c>
      <c r="F44" s="23" t="n">
        <v>1994</v>
      </c>
      <c r="G44" s="23" t="n">
        <v>2008</v>
      </c>
      <c r="H44" s="23" t="n">
        <v>1995</v>
      </c>
      <c r="I44" s="23" t="n">
        <v>2008</v>
      </c>
      <c r="J44" s="23" t="n">
        <v>1994</v>
      </c>
      <c r="K44" s="23" t="n">
        <v>2008</v>
      </c>
    </row>
    <row r="45">
      <c r="C45" s="20" t="n"/>
    </row>
    <row r="46"/>
    <row r="47"/>
    <row r="48"/>
    <row r="49">
      <c r="C49" s="8" t="n"/>
      <c r="D49" s="39" t="inlineStr">
        <is>
          <t>Agriculture</t>
        </is>
      </c>
      <c r="E49" s="38" t="inlineStr">
        <is>
          <t>GVA year</t>
        </is>
      </c>
      <c r="F49" s="39" t="inlineStr">
        <is>
          <t>Public Water Supply</t>
        </is>
      </c>
      <c r="G49" s="38" t="inlineStr">
        <is>
          <t>Population year</t>
        </is>
      </c>
      <c r="H49" s="39" t="inlineStr">
        <is>
          <t>Industry</t>
        </is>
      </c>
      <c r="I49" s="38" t="inlineStr">
        <is>
          <t>GVA year</t>
        </is>
      </c>
      <c r="J49" s="39" t="inlineStr">
        <is>
          <t>Energy</t>
        </is>
      </c>
      <c r="K49" s="39" t="inlineStr">
        <is>
          <t>Kw/hr year</t>
        </is>
      </c>
    </row>
    <row r="50">
      <c r="C50" s="34" t="inlineStr">
        <is>
          <t>No. countries with data</t>
        </is>
      </c>
      <c r="D50" s="41" t="n">
        <v>22</v>
      </c>
      <c r="E50" s="7" t="n"/>
      <c r="F50" s="41" t="n">
        <v>29</v>
      </c>
      <c r="G50" s="7" t="n"/>
      <c r="H50" s="41" t="n">
        <v>25</v>
      </c>
      <c r="I50" s="7" t="n"/>
      <c r="J50" s="41" t="n">
        <v>19</v>
      </c>
    </row>
    <row r="51">
      <c r="C51" s="35" t="inlineStr">
        <is>
          <t>No. countries with 1990 data</t>
        </is>
      </c>
      <c r="D51" s="32" t="n">
        <v>12</v>
      </c>
      <c r="E51" s="36" t="n">
        <v>1990</v>
      </c>
      <c r="F51" s="32" t="n">
        <v>18</v>
      </c>
      <c r="G51" s="36" t="n">
        <v>1990</v>
      </c>
      <c r="H51" s="32" t="n">
        <v>14</v>
      </c>
      <c r="I51" s="36" t="n">
        <v>1990</v>
      </c>
      <c r="J51" s="32" t="n">
        <v>13</v>
      </c>
      <c r="K51" t="n">
        <v>1990</v>
      </c>
    </row>
    <row r="52">
      <c r="C52" s="35" t="inlineStr">
        <is>
          <t>No. countries with 2009 data</t>
        </is>
      </c>
      <c r="D52" s="32" t="n">
        <v>6</v>
      </c>
      <c r="E52" s="36" t="n"/>
      <c r="F52" s="32" t="n">
        <v>12</v>
      </c>
      <c r="G52" s="36" t="n"/>
      <c r="H52" s="32" t="n">
        <v>11</v>
      </c>
      <c r="I52" s="36" t="n"/>
      <c r="J52" s="32" t="n">
        <v>6</v>
      </c>
    </row>
    <row r="53">
      <c r="D53" s="32" t="inlineStr">
        <is>
          <t>2007(8)</t>
        </is>
      </c>
      <c r="F53" s="32" t="inlineStr">
        <is>
          <t>2007 (7)</t>
        </is>
      </c>
      <c r="H53" s="32" t="inlineStr">
        <is>
          <t>2008 (5)</t>
        </is>
      </c>
      <c r="J53" s="32" t="inlineStr">
        <is>
          <t>2008 (6)</t>
        </is>
      </c>
    </row>
    <row r="54">
      <c r="E54" s="32" t="n"/>
      <c r="F54" s="32" t="inlineStr">
        <is>
          <t>2008 (7)</t>
        </is>
      </c>
      <c r="G54" s="32" t="n"/>
      <c r="H54" s="32" t="inlineStr">
        <is>
          <t>2007 (4)</t>
        </is>
      </c>
      <c r="I54" s="32" t="n"/>
      <c r="J54" s="32" t="inlineStr">
        <is>
          <t>2007 (5)</t>
        </is>
      </c>
    </row>
    <row r="55">
      <c r="D55" s="32" t="n"/>
      <c r="E55" s="32" t="n"/>
      <c r="G55" s="32" t="n"/>
      <c r="I55" s="32" t="n"/>
    </row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>
      <c r="C81" s="20" t="n"/>
    </row>
  </sheetData>
  <mergeCells count="4">
    <mergeCell ref="D8:E8"/>
    <mergeCell ref="J8:K8"/>
    <mergeCell ref="F8:G8"/>
    <mergeCell ref="H8:I8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Cathy Francis</dc:creator>
  <dcterms:created xsi:type="dcterms:W3CDTF">2012-01-30T11:33:02Z</dcterms:created>
  <dcterms:modified xsi:type="dcterms:W3CDTF">2025-09-29T17:10:17Z</dcterms:modified>
  <cp:lastModifiedBy>Thomas Henrichs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_AdHocReviewCycleID" fmtid="{D5CDD505-2E9C-101B-9397-08002B2CF9AE}" pid="2">
    <vt:i4>-1811440673</vt:i4>
  </property>
  <property name="_NewReviewCycle" fmtid="{D5CDD505-2E9C-101B-9397-08002B2CF9AE}" pid="3">
    <vt:lpwstr/>
  </property>
  <property name="_EmailSubject" fmtid="{D5CDD505-2E9C-101B-9397-08002B2CF9AE}" pid="4">
    <vt:lpwstr>Ind Rep 2012 - Figure 8.3</vt:lpwstr>
  </property>
  <property name="_AuthorEmail" fmtid="{D5CDD505-2E9C-101B-9397-08002B2CF9AE}" pid="5">
    <vt:lpwstr>Thomas.Henrichs@eea.europa.eu</vt:lpwstr>
  </property>
  <property name="_AuthorEmailDisplayName" fmtid="{D5CDD505-2E9C-101B-9397-08002B2CF9AE}" pid="6">
    <vt:lpwstr>Thomas Henrichs</vt:lpwstr>
  </property>
</Properties>
</file>