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5" yWindow="-15" windowWidth="7680" windowHeight="8685" tabRatio="736" firstSheet="0" activeTab="4" autoFilterDateGrouping="1"/>
  </bookViews>
  <sheets>
    <sheet name="Week #1" sheetId="1" state="visible" r:id="rId1"/>
    <sheet name="Week #2" sheetId="2" state="visible" r:id="rId2"/>
    <sheet name="Week #4" sheetId="3" state="visible" r:id="rId3"/>
    <sheet name="Week #5" sheetId="4" state="visible" r:id="rId4"/>
    <sheet name="Total" sheetId="5" state="visible" r:id="rId5"/>
  </sheets>
  <definedNames>
    <definedName name="HTML_CodePage" hidden="1">1252</definedName>
    <definedName name="HTML_Control" hidden="1">{"'#10'!$A$4:$AJ$23"}</definedName>
    <definedName name="HTML_Description" hidden="1">""</definedName>
    <definedName name="HTML_Email" hidden="1">""</definedName>
    <definedName name="HTML_Header" hidden="1">""</definedName>
    <definedName name="HTML_LastUpdate" hidden="1">"12/23/98"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"d:\WIN95\Personal\results.html"</definedName>
    <definedName name="HTML_Title" hidden="1">""</definedName>
    <definedName name="sort">'Week #1'!$A$6:$AR$25</definedName>
    <definedName name="Totalsort">Total!$B$4:$V$23</definedName>
    <definedName name="HTML_Control" localSheetId="0" hidden="1">{"'#10'!$A$4:$AJ$23"}</definedName>
    <definedName name="HTML_Control" localSheetId="1" hidden="1">{"'#10'!$A$4:$AJ$23"}</definedName>
    <definedName name="sort" localSheetId="1">'Week #2'!$A$6:$AP$25</definedName>
    <definedName name="_xlnm.Print_Area" localSheetId="1">'Week #2'!$B$5:$AK$34</definedName>
    <definedName name="HTML_Control" localSheetId="2" hidden="1">{"'#10'!$A$4:$AJ$23"}</definedName>
    <definedName name="sort" localSheetId="2">'Week #4'!$A$6:$AP$25</definedName>
    <definedName name="_xlnm.Print_Area" localSheetId="2">'Week #4'!$B$5:$AN$25</definedName>
    <definedName name="HTML_Control" localSheetId="3" hidden="1">{"'#10'!$A$4:$AJ$23"}</definedName>
    <definedName name="sort" localSheetId="3">'Week #5'!$A$6:$AP$25</definedName>
    <definedName name="_xlnm.Print_Area" localSheetId="3">'Week #5'!$B$5:$AN$25</definedName>
  </definedNames>
  <calcPr calcId="152511" fullCalcOnLoad="1"/>
</workbook>
</file>

<file path=xl/styles.xml><?xml version="1.0" encoding="utf-8"?>
<styleSheet xmlns="http://schemas.openxmlformats.org/spreadsheetml/2006/main">
  <numFmts count="4">
    <numFmt numFmtId="164" formatCode="_(* #,##0_);_(* \(#,##0\);_(* &quot;-&quot;??_);_(@_)"/>
    <numFmt numFmtId="165" formatCode="_(* #,##0.0_);_(* \(#,##0.0\);_(* &quot;-&quot;??_);_(@_)"/>
    <numFmt numFmtId="166" formatCode="_(&quot;$&quot;* #,##0_);_(&quot;$&quot;* \(#,##0\);_(&quot;$&quot;* &quot;-&quot;??_);_(@_)"/>
    <numFmt numFmtId="167" formatCode="0;[Red]0"/>
  </numFmts>
  <fonts count="6">
    <font>
      <name val="Arial"/>
      <sz val="10"/>
    </font>
    <font>
      <name val="Arial"/>
      <sz val="10"/>
    </font>
    <font>
      <name val="Arial"/>
      <family val="2"/>
      <sz val="8"/>
    </font>
    <font>
      <name val="Arial"/>
      <family val="2"/>
      <sz val="10"/>
    </font>
    <font>
      <name val="Arial"/>
      <family val="2"/>
      <color indexed="11"/>
      <sz val="8"/>
    </font>
    <font>
      <name val="Arial"/>
      <family val="2"/>
      <color indexed="11"/>
      <sz val="10"/>
    </font>
  </fonts>
  <fills count="6">
    <fill>
      <patternFill/>
    </fill>
    <fill>
      <patternFill patternType="gray125"/>
    </fill>
    <fill>
      <patternFill patternType="gray0625"/>
    </fill>
    <fill>
      <patternFill patternType="solid">
        <fgColor indexed="1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2"/>
        <bgColor indexed="64"/>
      </patternFill>
    </fill>
  </fills>
  <borders count="40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1" fillId="0" borderId="0"/>
    <xf numFmtId="43" fontId="1" fillId="0" borderId="0"/>
    <xf numFmtId="44" fontId="1" fillId="0" borderId="0"/>
    <xf numFmtId="0" fontId="1" fillId="2" borderId="1" applyAlignment="1">
      <alignment horizontal="center"/>
    </xf>
  </cellStyleXfs>
  <cellXfs count="205">
    <xf numFmtId="0" fontId="0" fillId="0" borderId="0" pivotButton="0" quotePrefix="0" xfId="0"/>
    <xf numFmtId="0" fontId="2" fillId="0" borderId="0" pivotButton="0" quotePrefix="0" xfId="0"/>
    <xf numFmtId="0" fontId="2" fillId="0" borderId="0" pivotButton="0" quotePrefix="0" xfId="0"/>
    <xf numFmtId="0" fontId="2" fillId="0" borderId="2" pivotButton="0" quotePrefix="0" xfId="0"/>
    <xf numFmtId="0" fontId="2" fillId="0" borderId="2" applyAlignment="1" pivotButton="0" quotePrefix="0" xfId="0">
      <alignment horizontal="center"/>
    </xf>
    <xf numFmtId="0" fontId="2" fillId="0" borderId="3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0" borderId="3" pivotButton="0" quotePrefix="0" xfId="0"/>
    <xf numFmtId="0" fontId="0" fillId="0" borderId="6" pivotButton="0" quotePrefix="0" xfId="0"/>
    <xf numFmtId="0" fontId="2" fillId="0" borderId="2" applyAlignment="1" pivotButton="0" quotePrefix="0" xfId="0">
      <alignment horizontal="right"/>
    </xf>
    <xf numFmtId="0" fontId="2" fillId="0" borderId="0" applyAlignment="1" pivotButton="0" quotePrefix="1" xfId="0">
      <alignment horizontal="center"/>
    </xf>
    <xf numFmtId="0" fontId="0" fillId="0" borderId="0" pivotButton="0" quotePrefix="0" xfId="0"/>
    <xf numFmtId="0" fontId="0" fillId="0" borderId="0" pivotButton="0" quotePrefix="0" xfId="0"/>
    <xf numFmtId="0" fontId="2" fillId="0" borderId="2" applyAlignment="1" pivotButton="0" quotePrefix="0" xfId="0">
      <alignment textRotation="255"/>
    </xf>
    <xf numFmtId="0" fontId="2" fillId="0" borderId="7" pivotButton="0" quotePrefix="0" xfId="0"/>
    <xf numFmtId="0" fontId="2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1" pivotButton="0" quotePrefix="0" xfId="0"/>
    <xf numFmtId="0" fontId="0" fillId="0" borderId="12" pivotButton="0" quotePrefix="0" xfId="0"/>
    <xf numFmtId="164" fontId="2" fillId="0" borderId="2" pivotButton="0" quotePrefix="0" xfId="1"/>
    <xf numFmtId="165" fontId="2" fillId="0" borderId="2" pivotButton="0" quotePrefix="0" xfId="1"/>
    <xf numFmtId="165" fontId="2" fillId="0" borderId="0" pivotButton="0" quotePrefix="0" xfId="1"/>
    <xf numFmtId="0" fontId="3" fillId="0" borderId="0" pivotButton="0" quotePrefix="0" xfId="0"/>
    <xf numFmtId="0" fontId="3" fillId="0" borderId="0" applyAlignment="1" pivotButton="0" quotePrefix="0" xfId="0">
      <alignment horizontal="center"/>
    </xf>
    <xf numFmtId="0" fontId="3" fillId="0" borderId="0" pivotButton="0" quotePrefix="1" xfId="0"/>
    <xf numFmtId="0" fontId="3" fillId="0" borderId="13" applyAlignment="1" pivotButton="0" quotePrefix="0" xfId="0">
      <alignment horizontal="center"/>
    </xf>
    <xf numFmtId="0" fontId="3" fillId="0" borderId="0" pivotButton="0" quotePrefix="0" xfId="0"/>
    <xf numFmtId="0" fontId="0" fillId="0" borderId="13" applyAlignment="1" pivotButton="0" quotePrefix="0" xfId="0">
      <alignment horizontal="center"/>
    </xf>
    <xf numFmtId="0" fontId="3" fillId="0" borderId="3" pivotButton="0" quotePrefix="0" xfId="0"/>
    <xf numFmtId="0" fontId="0" fillId="0" borderId="14" applyAlignment="1" pivotButton="0" quotePrefix="0" xfId="0">
      <alignment horizontal="center" textRotation="255"/>
    </xf>
    <xf numFmtId="0" fontId="0" fillId="0" borderId="1" applyAlignment="1" pivotButton="0" quotePrefix="0" xfId="0">
      <alignment horizontal="center" textRotation="255"/>
    </xf>
    <xf numFmtId="0" fontId="0" fillId="0" borderId="15" applyAlignment="1" pivotButton="0" quotePrefix="0" xfId="0">
      <alignment horizontal="center" textRotation="255"/>
    </xf>
    <xf numFmtId="0" fontId="0" fillId="0" borderId="16" applyAlignment="1" pivotButton="0" quotePrefix="0" xfId="0">
      <alignment horizontal="center" textRotation="255"/>
    </xf>
    <xf numFmtId="0" fontId="0" fillId="0" borderId="14" applyAlignment="1" pivotButton="0" quotePrefix="0" xfId="0">
      <alignment textRotation="255"/>
    </xf>
    <xf numFmtId="0" fontId="0" fillId="0" borderId="1" applyAlignment="1" pivotButton="0" quotePrefix="0" xfId="0">
      <alignment textRotation="255"/>
    </xf>
    <xf numFmtId="0" fontId="0" fillId="0" borderId="0" applyAlignment="1" pivotButton="0" quotePrefix="0" xfId="0">
      <alignment textRotation="255"/>
    </xf>
    <xf numFmtId="0" fontId="0" fillId="0" borderId="15" applyAlignment="1" pivotButton="0" quotePrefix="0" xfId="0">
      <alignment textRotation="255"/>
    </xf>
    <xf numFmtId="0" fontId="0" fillId="0" borderId="16" applyAlignment="1" pivotButton="0" quotePrefix="0" xfId="0">
      <alignment textRotation="255"/>
    </xf>
    <xf numFmtId="0" fontId="2" fillId="0" borderId="3" applyAlignment="1" pivotButton="0" quotePrefix="0" xfId="0">
      <alignment horizontal="center" wrapText="1"/>
    </xf>
    <xf numFmtId="0" fontId="2" fillId="0" borderId="15" applyAlignment="1" pivotButton="0" quotePrefix="0" xfId="0">
      <alignment horizontal="center" wrapText="1"/>
    </xf>
    <xf numFmtId="0" fontId="2" fillId="0" borderId="17" applyAlignment="1" pivotButton="0" quotePrefix="0" xfId="0">
      <alignment horizontal="center" wrapText="1"/>
    </xf>
    <xf numFmtId="0" fontId="0" fillId="0" borderId="17" applyAlignment="1" pivotButton="0" quotePrefix="0" xfId="0">
      <alignment textRotation="255"/>
    </xf>
    <xf numFmtId="0" fontId="0" fillId="0" borderId="18" applyAlignment="1" pivotButton="0" quotePrefix="0" xfId="0">
      <alignment textRotation="255"/>
    </xf>
    <xf numFmtId="0" fontId="0" fillId="0" borderId="18" applyAlignment="1" pivotButton="0" quotePrefix="0" xfId="0">
      <alignment horizontal="center" textRotation="255"/>
    </xf>
    <xf numFmtId="0" fontId="0" fillId="0" borderId="11" pivotButton="0" quotePrefix="0" xfId="0"/>
    <xf numFmtId="0" fontId="0" fillId="0" borderId="10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0" borderId="19" pivotButton="0" quotePrefix="0" xfId="0"/>
    <xf numFmtId="0" fontId="0" fillId="0" borderId="20" pivotButton="0" quotePrefix="0" xfId="0"/>
    <xf numFmtId="0" fontId="0" fillId="0" borderId="21" pivotButton="0" quotePrefix="0" xfId="0"/>
    <xf numFmtId="0" fontId="0" fillId="0" borderId="6" pivotButton="0" quotePrefix="0" xfId="0"/>
    <xf numFmtId="0" fontId="0" fillId="0" borderId="2" pivotButton="0" quotePrefix="0" xfId="0"/>
    <xf numFmtId="0" fontId="0" fillId="0" borderId="3" pivotButton="0" quotePrefix="0" xfId="0"/>
    <xf numFmtId="0" fontId="0" fillId="0" borderId="22" pivotButton="0" quotePrefix="0" xfId="0"/>
    <xf numFmtId="0" fontId="0" fillId="0" borderId="7" pivotButton="0" quotePrefix="0" xfId="0"/>
    <xf numFmtId="166" fontId="0" fillId="0" borderId="0" pivotButton="0" quotePrefix="0" xfId="2"/>
    <xf numFmtId="0" fontId="3" fillId="0" borderId="0" applyAlignment="1" pivotButton="0" quotePrefix="0" xfId="0">
      <alignment horizontal="center"/>
    </xf>
    <xf numFmtId="0" fontId="0" fillId="0" borderId="23" pivotButton="0" quotePrefix="0" xfId="0"/>
    <xf numFmtId="0" fontId="0" fillId="0" borderId="8" pivotButton="0" quotePrefix="0" xfId="0"/>
    <xf numFmtId="0" fontId="0" fillId="0" borderId="24" pivotButton="0" quotePrefix="0" xfId="0"/>
    <xf numFmtId="0" fontId="0" fillId="3" borderId="25" pivotButton="0" quotePrefix="0" xfId="0"/>
    <xf numFmtId="0" fontId="0" fillId="0" borderId="26" pivotButton="0" quotePrefix="0" xfId="0"/>
    <xf numFmtId="0" fontId="0" fillId="0" borderId="27" pivotButton="0" quotePrefix="0" xfId="0"/>
    <xf numFmtId="0" fontId="2" fillId="0" borderId="8" applyAlignment="1" pivotButton="0" quotePrefix="0" xfId="0">
      <alignment horizontal="right"/>
    </xf>
    <xf numFmtId="0" fontId="4" fillId="3" borderId="22" pivotButton="0" quotePrefix="0" xfId="0"/>
    <xf numFmtId="0" fontId="2" fillId="4" borderId="22" pivotButton="0" quotePrefix="0" xfId="0"/>
    <xf numFmtId="0" fontId="2" fillId="5" borderId="22" pivotButton="0" quotePrefix="0" xfId="0"/>
    <xf numFmtId="0" fontId="3" fillId="3" borderId="3" pivotButton="0" quotePrefix="0" xfId="0"/>
    <xf numFmtId="0" fontId="0" fillId="5" borderId="22" pivotButton="0" quotePrefix="0" xfId="0"/>
    <xf numFmtId="167" fontId="2" fillId="0" borderId="2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0" fontId="2" fillId="0" borderId="0" applyAlignment="1" pivotButton="0" quotePrefix="0" xfId="0">
      <alignment horizontal="right"/>
    </xf>
    <xf numFmtId="0" fontId="2" fillId="0" borderId="2" applyAlignment="1" pivotButton="0" quotePrefix="0" xfId="0">
      <alignment horizontal="right" textRotation="255"/>
    </xf>
    <xf numFmtId="0" fontId="0" fillId="0" borderId="0" applyAlignment="1" pivotButton="0" quotePrefix="0" xfId="0">
      <alignment horizontal="right"/>
    </xf>
    <xf numFmtId="167" fontId="2" fillId="0" borderId="2" applyAlignment="1" pivotButton="0" quotePrefix="0" xfId="0">
      <alignment horizontal="right" textRotation="255"/>
    </xf>
    <xf numFmtId="0" fontId="0" fillId="0" borderId="28" pivotButton="0" quotePrefix="0" xfId="0"/>
    <xf numFmtId="0" fontId="0" fillId="4" borderId="3" pivotButton="0" quotePrefix="0" xfId="0"/>
    <xf numFmtId="0" fontId="0" fillId="0" borderId="29" pivotButton="0" quotePrefix="0" xfId="0"/>
    <xf numFmtId="167" fontId="2" fillId="0" borderId="8" applyAlignment="1" pivotButton="0" quotePrefix="0" xfId="0">
      <alignment horizontal="center"/>
    </xf>
    <xf numFmtId="0" fontId="2" fillId="0" borderId="8" applyAlignment="1" pivotButton="0" quotePrefix="0" xfId="0">
      <alignment horizontal="center"/>
    </xf>
    <xf numFmtId="167" fontId="2" fillId="0" borderId="2" applyAlignment="1" pivotButton="0" quotePrefix="0" xfId="0">
      <alignment horizontal="center"/>
    </xf>
    <xf numFmtId="0" fontId="0" fillId="3" borderId="3" pivotButton="0" quotePrefix="0" xfId="0"/>
    <xf numFmtId="0" fontId="3" fillId="4" borderId="3" pivotButton="0" quotePrefix="0" xfId="0"/>
    <xf numFmtId="0" fontId="3" fillId="5" borderId="3" pivotButton="0" quotePrefix="0" xfId="0"/>
    <xf numFmtId="0" fontId="0" fillId="3" borderId="2" pivotButton="0" quotePrefix="0" xfId="0"/>
    <xf numFmtId="0" fontId="3" fillId="5" borderId="2" pivotButton="0" quotePrefix="0" xfId="0"/>
    <xf numFmtId="0" fontId="3" fillId="4" borderId="2" pivotButton="0" quotePrefix="0" xfId="0"/>
    <xf numFmtId="0" fontId="3" fillId="4" borderId="22" pivotButton="0" quotePrefix="0" xfId="0"/>
    <xf numFmtId="0" fontId="3" fillId="5" borderId="22" pivotButton="0" quotePrefix="0" xfId="0"/>
    <xf numFmtId="0" fontId="5" fillId="3" borderId="22" pivotButton="0" quotePrefix="0" xfId="0"/>
    <xf numFmtId="167" fontId="3" fillId="0" borderId="0" applyAlignment="1" pivotButton="0" quotePrefix="0" xfId="0">
      <alignment horizontal="right"/>
    </xf>
    <xf numFmtId="0" fontId="3" fillId="0" borderId="0" applyAlignment="1" pivotButton="0" quotePrefix="0" xfId="0">
      <alignment horizontal="right"/>
    </xf>
    <xf numFmtId="1" fontId="3" fillId="3" borderId="22" pivotButton="0" quotePrefix="0" xfId="0"/>
    <xf numFmtId="0" fontId="3" fillId="0" borderId="0" applyAlignment="1" pivotButton="0" quotePrefix="1" xfId="0">
      <alignment horizontal="center"/>
    </xf>
    <xf numFmtId="0" fontId="3" fillId="0" borderId="0" pivotButton="0" quotePrefix="0" xfId="0"/>
    <xf numFmtId="167" fontId="3" fillId="0" borderId="2" applyAlignment="1" pivotButton="0" quotePrefix="0" xfId="0">
      <alignment horizontal="right" textRotation="255"/>
    </xf>
    <xf numFmtId="0" fontId="3" fillId="0" borderId="2" applyAlignment="1" pivotButton="0" quotePrefix="0" xfId="0">
      <alignment horizontal="right" textRotation="255"/>
    </xf>
    <xf numFmtId="0" fontId="3" fillId="0" borderId="3" applyAlignment="1" pivotButton="0" quotePrefix="0" xfId="0">
      <alignment horizontal="center" wrapText="1"/>
    </xf>
    <xf numFmtId="0" fontId="3" fillId="0" borderId="15" applyAlignment="1" pivotButton="0" quotePrefix="0" xfId="0">
      <alignment horizontal="center" wrapText="1"/>
    </xf>
    <xf numFmtId="0" fontId="3" fillId="0" borderId="14" applyAlignment="1" pivotButton="0" quotePrefix="0" xfId="0">
      <alignment horizontal="center" textRotation="255"/>
    </xf>
    <xf numFmtId="0" fontId="3" fillId="0" borderId="1" applyAlignment="1" pivotButton="0" quotePrefix="0" xfId="0">
      <alignment horizontal="center" textRotation="255"/>
    </xf>
    <xf numFmtId="0" fontId="3" fillId="0" borderId="18" applyAlignment="1" pivotButton="0" quotePrefix="0" xfId="0">
      <alignment horizontal="center" textRotation="255"/>
    </xf>
    <xf numFmtId="0" fontId="3" fillId="0" borderId="16" applyAlignment="1" pivotButton="0" quotePrefix="0" xfId="0">
      <alignment horizontal="center" textRotation="255"/>
    </xf>
    <xf numFmtId="0" fontId="3" fillId="0" borderId="15" applyAlignment="1" pivotButton="0" quotePrefix="0" xfId="0">
      <alignment horizontal="center" textRotation="255"/>
    </xf>
    <xf numFmtId="0" fontId="3" fillId="0" borderId="14" applyAlignment="1" pivotButton="0" quotePrefix="0" xfId="0">
      <alignment textRotation="255"/>
    </xf>
    <xf numFmtId="0" fontId="3" fillId="0" borderId="1" applyAlignment="1" pivotButton="0" quotePrefix="0" xfId="0">
      <alignment textRotation="255"/>
    </xf>
    <xf numFmtId="0" fontId="3" fillId="0" borderId="7" pivotButton="0" quotePrefix="0" xfId="0"/>
    <xf numFmtId="0" fontId="3" fillId="0" borderId="8" applyAlignment="1" pivotButton="0" quotePrefix="0" xfId="0">
      <alignment horizontal="right"/>
    </xf>
    <xf numFmtId="0" fontId="3" fillId="0" borderId="3" pivotButton="0" quotePrefix="0" xfId="0"/>
    <xf numFmtId="0" fontId="3" fillId="0" borderId="11" pivotButton="0" quotePrefix="0" xfId="0"/>
    <xf numFmtId="0" fontId="3" fillId="0" borderId="10" pivotButton="0" quotePrefix="0" xfId="0"/>
    <xf numFmtId="0" fontId="3" fillId="0" borderId="9" pivotButton="0" quotePrefix="0" xfId="0"/>
    <xf numFmtId="0" fontId="3" fillId="0" borderId="10" pivotButton="0" quotePrefix="0" xfId="0"/>
    <xf numFmtId="0" fontId="3" fillId="0" borderId="11" pivotButton="0" quotePrefix="0" xfId="0"/>
    <xf numFmtId="0" fontId="3" fillId="0" borderId="12" pivotButton="0" quotePrefix="0" xfId="0"/>
    <xf numFmtId="0" fontId="3" fillId="0" borderId="26" pivotButton="0" quotePrefix="0" xfId="0"/>
    <xf numFmtId="0" fontId="3" fillId="0" borderId="27" pivotButton="0" quotePrefix="0" xfId="0"/>
    <xf numFmtId="0" fontId="3" fillId="0" borderId="2" applyAlignment="1" pivotButton="0" quotePrefix="0" xfId="0">
      <alignment horizontal="right"/>
    </xf>
    <xf numFmtId="0" fontId="3" fillId="0" borderId="4" pivotButton="0" quotePrefix="0" xfId="0"/>
    <xf numFmtId="0" fontId="3" fillId="0" borderId="5" pivotButton="0" quotePrefix="0" xfId="0"/>
    <xf numFmtId="0" fontId="3" fillId="0" borderId="6" pivotButton="0" quotePrefix="0" xfId="0"/>
    <xf numFmtId="0" fontId="3" fillId="0" borderId="5" pivotButton="0" quotePrefix="0" xfId="0"/>
    <xf numFmtId="0" fontId="3" fillId="0" borderId="4" pivotButton="0" quotePrefix="0" xfId="0"/>
    <xf numFmtId="0" fontId="3" fillId="0" borderId="2" pivotButton="0" quotePrefix="0" xfId="0"/>
    <xf numFmtId="0" fontId="3" fillId="0" borderId="19" pivotButton="0" quotePrefix="0" xfId="0"/>
    <xf numFmtId="0" fontId="3" fillId="0" borderId="20" pivotButton="0" quotePrefix="0" xfId="0"/>
    <xf numFmtId="164" fontId="3" fillId="0" borderId="2" pivotButton="0" quotePrefix="0" xfId="1"/>
    <xf numFmtId="165" fontId="3" fillId="0" borderId="2" pivotButton="0" quotePrefix="0" xfId="1"/>
    <xf numFmtId="165" fontId="3" fillId="0" borderId="0" pivotButton="0" quotePrefix="0" xfId="1"/>
    <xf numFmtId="167" fontId="3" fillId="0" borderId="0" applyAlignment="1" pivotButton="0" quotePrefix="0" xfId="0">
      <alignment horizontal="right"/>
    </xf>
    <xf numFmtId="0" fontId="3" fillId="0" borderId="0" applyAlignment="1" pivotButton="0" quotePrefix="0" xfId="0">
      <alignment horizontal="right"/>
    </xf>
    <xf numFmtId="167" fontId="3" fillId="0" borderId="2" applyAlignment="1" pivotButton="0" quotePrefix="0" xfId="0">
      <alignment horizontal="right"/>
    </xf>
    <xf numFmtId="0" fontId="0" fillId="3" borderId="30" pivotButton="0" quotePrefix="0" xfId="0"/>
    <xf numFmtId="166" fontId="0" fillId="0" borderId="31" pivotButton="0" quotePrefix="0" xfId="0"/>
    <xf numFmtId="0" fontId="3" fillId="0" borderId="32" pivotButton="0" quotePrefix="0" xfId="0"/>
    <xf numFmtId="0" fontId="3" fillId="0" borderId="26" pivotButton="0" quotePrefix="0" xfId="0"/>
    <xf numFmtId="0" fontId="3" fillId="0" borderId="7" applyAlignment="1" pivotButton="0" quotePrefix="0" xfId="0">
      <alignment textRotation="255"/>
    </xf>
    <xf numFmtId="0" fontId="3" fillId="0" borderId="0" applyAlignment="1" pivotButton="0" quotePrefix="0" xfId="0">
      <alignment textRotation="255"/>
    </xf>
    <xf numFmtId="0" fontId="3" fillId="0" borderId="22" pivotButton="0" quotePrefix="0" xfId="0"/>
    <xf numFmtId="0" fontId="3" fillId="0" borderId="19" pivotButton="0" quotePrefix="0" xfId="0"/>
    <xf numFmtId="0" fontId="3" fillId="0" borderId="20" pivotButton="0" quotePrefix="0" xfId="0"/>
    <xf numFmtId="0" fontId="3" fillId="0" borderId="7" pivotButton="0" quotePrefix="0" xfId="0"/>
    <xf numFmtId="0" fontId="3" fillId="0" borderId="33" pivotButton="0" quotePrefix="0" xfId="0"/>
    <xf numFmtId="0" fontId="3" fillId="0" borderId="0" pivotButton="0" quotePrefix="0" xfId="0"/>
    <xf numFmtId="0" fontId="3" fillId="0" borderId="15" pivotButton="0" quotePrefix="0" xfId="0"/>
    <xf numFmtId="0" fontId="3" fillId="0" borderId="34" pivotButton="0" quotePrefix="0" xfId="0"/>
    <xf numFmtId="0" fontId="3" fillId="0" borderId="35" pivotButton="0" quotePrefix="0" xfId="0"/>
    <xf numFmtId="0" fontId="3" fillId="0" borderId="18" pivotButton="0" quotePrefix="0" xfId="0"/>
    <xf numFmtId="0" fontId="3" fillId="0" borderId="36" pivotButton="0" quotePrefix="0" xfId="0"/>
    <xf numFmtId="0" fontId="3" fillId="0" borderId="15" pivotButton="0" quotePrefix="0" xfId="0"/>
    <xf numFmtId="0" fontId="3" fillId="0" borderId="16" pivotButton="0" quotePrefix="0" xfId="0"/>
    <xf numFmtId="0" fontId="3" fillId="0" borderId="34" pivotButton="0" quotePrefix="0" xfId="0"/>
    <xf numFmtId="0" fontId="3" fillId="0" borderId="37" pivotButton="0" quotePrefix="0" xfId="0"/>
    <xf numFmtId="0" fontId="3" fillId="0" borderId="35" pivotButton="0" quotePrefix="0" xfId="0"/>
    <xf numFmtId="0" fontId="3" fillId="0" borderId="38" pivotButton="0" quotePrefix="0" xfId="0"/>
    <xf numFmtId="0" fontId="3" fillId="0" borderId="18" pivotButton="0" quotePrefix="0" xfId="0"/>
    <xf numFmtId="0" fontId="3" fillId="0" borderId="36" pivotButton="0" quotePrefix="0" xfId="0"/>
    <xf numFmtId="0" fontId="3" fillId="3" borderId="32" pivotButton="0" quotePrefix="0" xfId="0"/>
    <xf numFmtId="0" fontId="3" fillId="4" borderId="32" pivotButton="0" quotePrefix="0" xfId="0"/>
    <xf numFmtId="0" fontId="3" fillId="5" borderId="32" pivotButton="0" quotePrefix="0" xfId="0"/>
    <xf numFmtId="0" fontId="0" fillId="4" borderId="2" pivotButton="0" quotePrefix="0" xfId="0"/>
    <xf numFmtId="0" fontId="0" fillId="5" borderId="2" pivotButton="0" quotePrefix="0" xfId="0"/>
    <xf numFmtId="167" fontId="3" fillId="0" borderId="0" applyAlignment="1" pivotButton="0" quotePrefix="0" xfId="0">
      <alignment horizontal="center"/>
    </xf>
    <xf numFmtId="167" fontId="3" fillId="0" borderId="2" applyAlignment="1" pivotButton="0" quotePrefix="0" xfId="0">
      <alignment horizontal="center" textRotation="255"/>
    </xf>
    <xf numFmtId="0" fontId="3" fillId="0" borderId="2" applyAlignment="1" pivotButton="0" quotePrefix="0" xfId="0">
      <alignment horizontal="center" textRotation="255"/>
    </xf>
    <xf numFmtId="0" fontId="3" fillId="0" borderId="8" applyAlignment="1" pivotButton="0" quotePrefix="0" xfId="0">
      <alignment horizontal="center"/>
    </xf>
    <xf numFmtId="0" fontId="3" fillId="0" borderId="2" applyAlignment="1" pivotButton="0" quotePrefix="0" xfId="0">
      <alignment horizontal="center"/>
    </xf>
    <xf numFmtId="167" fontId="3" fillId="0" borderId="0" applyAlignment="1" pivotButton="0" quotePrefix="0" xfId="0">
      <alignment horizontal="center"/>
    </xf>
    <xf numFmtId="0" fontId="3" fillId="0" borderId="0" applyAlignment="1" pivotButton="0" quotePrefix="0" xfId="0">
      <alignment horizontal="center"/>
    </xf>
    <xf numFmtId="167" fontId="3" fillId="0" borderId="2" applyAlignment="1" pivotButton="0" quotePrefix="0" xfId="0">
      <alignment horizontal="center"/>
    </xf>
    <xf numFmtId="167" fontId="3" fillId="0" borderId="0" pivotButton="0" quotePrefix="0" xfId="0"/>
    <xf numFmtId="0" fontId="3" fillId="0" borderId="0" pivotButton="0" quotePrefix="0" xfId="0"/>
    <xf numFmtId="167" fontId="3" fillId="0" borderId="2" applyAlignment="1" pivotButton="0" quotePrefix="0" xfId="0">
      <alignment textRotation="255"/>
    </xf>
    <xf numFmtId="0" fontId="3" fillId="0" borderId="2" applyAlignment="1" pivotButton="0" quotePrefix="0" xfId="0">
      <alignment textRotation="255"/>
    </xf>
    <xf numFmtId="0" fontId="3" fillId="0" borderId="8" pivotButton="0" quotePrefix="0" xfId="0"/>
    <xf numFmtId="0" fontId="3" fillId="0" borderId="2" pivotButton="0" quotePrefix="0" xfId="0"/>
    <xf numFmtId="167" fontId="3" fillId="0" borderId="0" pivotButton="0" quotePrefix="0" xfId="0"/>
    <xf numFmtId="0" fontId="3" fillId="0" borderId="0" pivotButton="0" quotePrefix="0" xfId="0"/>
    <xf numFmtId="167" fontId="3" fillId="0" borderId="2" pivotButton="0" quotePrefix="0" xfId="0"/>
    <xf numFmtId="0" fontId="0" fillId="0" borderId="0" applyAlignment="1" pivotButton="0" quotePrefix="0" xfId="0">
      <alignment horizontal="center" wrapText="1"/>
    </xf>
    <xf numFmtId="0" fontId="0" fillId="0" borderId="0" applyAlignment="1" pivotButton="0" quotePrefix="0" xfId="0">
      <alignment horizontal="center"/>
    </xf>
    <xf numFmtId="0" fontId="0" fillId="3" borderId="23" pivotButton="0" quotePrefix="0" xfId="0"/>
    <xf numFmtId="0" fontId="3" fillId="0" borderId="39" pivotButton="0" quotePrefix="0" xfId="0"/>
    <xf numFmtId="164" fontId="2" fillId="0" borderId="2" pivotButton="0" quotePrefix="0" xfId="1"/>
    <xf numFmtId="165" fontId="2" fillId="0" borderId="2" pivotButton="0" quotePrefix="0" xfId="1"/>
    <xf numFmtId="165" fontId="2" fillId="0" borderId="0" pivotButton="0" quotePrefix="0" xfId="1"/>
    <xf numFmtId="167" fontId="2" fillId="0" borderId="0" applyAlignment="1" pivotButton="0" quotePrefix="0" xfId="0">
      <alignment horizontal="right"/>
    </xf>
    <xf numFmtId="167" fontId="2" fillId="0" borderId="2" applyAlignment="1" pivotButton="0" quotePrefix="0" xfId="0">
      <alignment horizontal="right" textRotation="255"/>
    </xf>
    <xf numFmtId="167" fontId="2" fillId="0" borderId="8" applyAlignment="1" pivotButton="0" quotePrefix="0" xfId="0">
      <alignment horizontal="center"/>
    </xf>
    <xf numFmtId="167" fontId="2" fillId="0" borderId="2" applyAlignment="1" pivotButton="0" quotePrefix="0" xfId="0">
      <alignment horizontal="center"/>
    </xf>
    <xf numFmtId="167" fontId="0" fillId="0" borderId="0" applyAlignment="1" pivotButton="0" quotePrefix="0" xfId="0">
      <alignment horizontal="right"/>
    </xf>
    <xf numFmtId="167" fontId="2" fillId="0" borderId="2" applyAlignment="1" pivotButton="0" quotePrefix="0" xfId="0">
      <alignment horizontal="right"/>
    </xf>
    <xf numFmtId="167" fontId="3" fillId="0" borderId="0" pivotButton="0" quotePrefix="0" xfId="0"/>
    <xf numFmtId="167" fontId="3" fillId="0" borderId="2" applyAlignment="1" pivotButton="0" quotePrefix="0" xfId="0">
      <alignment textRotation="255"/>
    </xf>
    <xf numFmtId="164" fontId="3" fillId="0" borderId="2" pivotButton="0" quotePrefix="0" xfId="1"/>
    <xf numFmtId="165" fontId="3" fillId="0" borderId="2" pivotButton="0" quotePrefix="0" xfId="1"/>
    <xf numFmtId="165" fontId="3" fillId="0" borderId="0" pivotButton="0" quotePrefix="0" xfId="1"/>
    <xf numFmtId="167" fontId="3" fillId="0" borderId="2" pivotButton="0" quotePrefix="0" xfId="0"/>
    <xf numFmtId="167" fontId="3" fillId="0" borderId="0" applyAlignment="1" pivotButton="0" quotePrefix="0" xfId="0">
      <alignment horizontal="center"/>
    </xf>
    <xf numFmtId="167" fontId="3" fillId="0" borderId="2" applyAlignment="1" pivotButton="0" quotePrefix="0" xfId="0">
      <alignment horizontal="center" textRotation="255"/>
    </xf>
    <xf numFmtId="167" fontId="3" fillId="0" borderId="2" applyAlignment="1" pivotButton="0" quotePrefix="0" xfId="0">
      <alignment horizontal="center"/>
    </xf>
  </cellXfs>
  <cellStyles count="4">
    <cellStyle name="Normal" xfId="0" builtinId="0"/>
    <cellStyle name="Comma" xfId="1" builtinId="3"/>
    <cellStyle name="Currency" xfId="2" builtinId="4"/>
    <cellStyle name="winner" xfId="3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R34"/>
  <sheetViews>
    <sheetView topLeftCell="B10" workbookViewId="0">
      <selection activeCell="F27" sqref="F27:G28"/>
    </sheetView>
  </sheetViews>
  <sheetFormatPr baseColWidth="8" defaultRowHeight="12.75"/>
  <cols>
    <col hidden="1" outlineLevel="1" width="3.85546875" customWidth="1" style="2" min="1" max="1"/>
    <col collapsed="1" width="8" customWidth="1" style="2" min="2" max="2"/>
    <col width="2.85546875" bestFit="1" customWidth="1" style="2" min="3" max="4"/>
    <col width="6" bestFit="1" customWidth="1" style="2" min="5" max="6"/>
    <col width="5.85546875" customWidth="1" style="2" min="7" max="7"/>
    <col width="4.28515625" bestFit="1" customWidth="1" style="2" min="8" max="8"/>
    <col width="6" bestFit="1" customWidth="1" style="2" min="9" max="9"/>
    <col width="5.140625" bestFit="1" customWidth="1" style="2" min="10" max="10"/>
    <col width="6" bestFit="1" customWidth="1" style="2" min="11" max="12"/>
    <col width="5.140625" bestFit="1" customWidth="1" style="2" min="13" max="13"/>
    <col width="4.28515625" bestFit="1" customWidth="1" style="2" min="14" max="14"/>
    <col width="5.140625" bestFit="1" customWidth="1" style="2" min="15" max="15"/>
    <col width="4" bestFit="1" customWidth="1" style="2" min="16" max="16"/>
    <col width="4.5703125" bestFit="1" customWidth="1" style="2" min="17" max="17"/>
    <col width="4" customWidth="1" style="2" min="18" max="18"/>
    <col width="4.42578125" bestFit="1" customWidth="1" style="2" min="19" max="19"/>
    <col width="5.140625" bestFit="1" customWidth="1" style="2" min="20" max="21"/>
    <col width="4.140625" customWidth="1" style="2" min="22" max="22"/>
    <col width="4" customWidth="1" style="2" min="23" max="23"/>
    <col width="4.28515625" bestFit="1" customWidth="1" style="2" min="24" max="24"/>
    <col width="6" bestFit="1" customWidth="1" style="2" min="25" max="25"/>
    <col width="4.28515625" customWidth="1" style="2" min="26" max="26"/>
    <col width="5.140625" bestFit="1" customWidth="1" style="2" min="27" max="27"/>
    <col width="4.28515625" bestFit="1" customWidth="1" style="2" min="28" max="28"/>
    <col width="5.140625" bestFit="1" customWidth="1" style="2" min="29" max="29"/>
    <col width="4.5703125" bestFit="1" customWidth="1" style="2" min="30" max="30"/>
    <col width="4.85546875" bestFit="1" customWidth="1" style="2" min="31" max="31"/>
    <col width="5" bestFit="1" customWidth="1" style="2" min="32" max="33"/>
    <col width="4" bestFit="1" customWidth="1" style="2" min="34" max="34"/>
    <col width="5.140625" bestFit="1" customWidth="1" style="2" min="35" max="35"/>
    <col width="4.28515625" bestFit="1" customWidth="1" style="2" min="36" max="36"/>
    <col width="5.140625" customWidth="1" style="2" min="37" max="37"/>
    <col hidden="1" outlineLevel="1" width="3.7109375" customWidth="1" style="2" min="38" max="38"/>
    <col collapsed="1" width="5" customWidth="1" style="13" min="39" max="39"/>
    <col width="4.5703125" customWidth="1" style="13" min="40" max="40"/>
    <col width="3.28515625" customWidth="1" style="2" min="41" max="41"/>
    <col width="3.85546875" customWidth="1" style="2" min="42" max="43"/>
    <col width="9.140625" customWidth="1" style="2" min="44" max="16384"/>
  </cols>
  <sheetData>
    <row r="1" ht="13.5" customHeight="1" s="13" thickBot="1">
      <c r="G1" s="93" t="n"/>
      <c r="H1" s="11" t="inlineStr">
        <is>
          <t>=</t>
        </is>
      </c>
      <c r="I1" s="2" t="inlineStr">
        <is>
          <t>1st place</t>
        </is>
      </c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  <c r="AH1" s="2" t="n"/>
      <c r="AI1" s="2" t="n"/>
      <c r="AJ1" s="2" t="n"/>
      <c r="AK1" s="2" t="n"/>
    </row>
    <row r="2" ht="13.5" customHeight="1" s="13" thickBot="1">
      <c r="G2" s="91" t="n"/>
      <c r="H2" s="11" t="inlineStr">
        <is>
          <t>=</t>
        </is>
      </c>
      <c r="I2" s="2" t="inlineStr">
        <is>
          <t>2nd place</t>
        </is>
      </c>
      <c r="J2" s="2" t="n"/>
      <c r="K2" s="2" t="n"/>
      <c r="L2" s="2" t="n"/>
      <c r="M2" s="11" t="inlineStr">
        <is>
          <t>=</t>
        </is>
      </c>
      <c r="N2" s="2" t="inlineStr">
        <is>
          <t>winning points for</t>
        </is>
      </c>
      <c r="O2" s="2" t="n"/>
      <c r="P2" s="2" t="n"/>
      <c r="Q2" s="2" t="n"/>
      <c r="R2" s="2" t="inlineStr">
        <is>
          <t>WEEK 1</t>
        </is>
      </c>
      <c r="S2" s="2" t="n"/>
      <c r="T2" s="2" t="n"/>
      <c r="U2" s="2" t="n"/>
      <c r="V2" s="2" t="n"/>
      <c r="W2" s="2" t="n"/>
      <c r="X2" s="2" t="n"/>
      <c r="Y2" s="2" t="n"/>
      <c r="Z2" s="2" t="n"/>
      <c r="AA2" s="2" t="n"/>
      <c r="AB2" s="2" t="n"/>
      <c r="AC2" s="2" t="n"/>
      <c r="AD2" s="2" t="n"/>
      <c r="AE2" s="2" t="n"/>
      <c r="AF2" s="2" t="n"/>
      <c r="AG2" s="2" t="n"/>
      <c r="AH2" s="2" t="n"/>
      <c r="AI2" s="2" t="n"/>
      <c r="AJ2" s="2" t="n"/>
      <c r="AK2" s="2" t="n"/>
    </row>
    <row r="3" ht="13.5" customHeight="1" s="13" thickBot="1">
      <c r="G3" s="92" t="n"/>
      <c r="H3" s="11" t="inlineStr">
        <is>
          <t>=</t>
        </is>
      </c>
      <c r="I3" s="2" t="inlineStr">
        <is>
          <t>3rd place</t>
        </is>
      </c>
    </row>
    <row r="4" ht="13.5" customHeight="1" s="13" thickBot="1">
      <c r="H4" s="11" t="n"/>
      <c r="I4" s="2" t="n"/>
    </row>
    <row r="5" ht="92.25" customFormat="1" customHeight="1" s="2" thickBot="1">
      <c r="C5" s="14" t="inlineStr">
        <is>
          <t>Old Rank</t>
        </is>
      </c>
      <c r="D5" s="14" t="inlineStr">
        <is>
          <t>New Rank</t>
        </is>
      </c>
      <c r="E5" s="40" t="inlineStr">
        <is>
          <t>Prior Total</t>
        </is>
      </c>
      <c r="F5" s="40" t="inlineStr">
        <is>
          <t>New Total</t>
        </is>
      </c>
      <c r="G5" s="42" t="inlineStr">
        <is>
          <t>Weekly Total</t>
        </is>
      </c>
      <c r="H5" s="43" t="inlineStr">
        <is>
          <t>Buf</t>
        </is>
      </c>
      <c r="I5" s="39" t="inlineStr">
        <is>
          <t>Ind</t>
        </is>
      </c>
      <c r="J5" s="44" t="inlineStr">
        <is>
          <t>NE</t>
        </is>
      </c>
      <c r="K5" s="39" t="inlineStr">
        <is>
          <t>NYJ</t>
        </is>
      </c>
      <c r="L5" s="35" t="inlineStr">
        <is>
          <t>Cin</t>
        </is>
      </c>
      <c r="M5" s="36" t="inlineStr">
        <is>
          <t>Ten</t>
        </is>
      </c>
      <c r="N5" s="35" t="inlineStr">
        <is>
          <t>AZ</t>
        </is>
      </c>
      <c r="O5" s="36" t="inlineStr">
        <is>
          <t>Phi</t>
        </is>
      </c>
      <c r="P5" s="35" t="inlineStr">
        <is>
          <t>Dal</t>
        </is>
      </c>
      <c r="Q5" s="36" t="inlineStr">
        <is>
          <t>Wash</t>
        </is>
      </c>
      <c r="R5" s="35" t="inlineStr">
        <is>
          <t>KC</t>
        </is>
      </c>
      <c r="S5" s="36" t="inlineStr">
        <is>
          <t>Chi</t>
        </is>
      </c>
      <c r="T5" s="35" t="inlineStr">
        <is>
          <t>Oak</t>
        </is>
      </c>
      <c r="U5" s="36" t="inlineStr">
        <is>
          <t>GB</t>
        </is>
      </c>
      <c r="V5" s="35" t="inlineStr">
        <is>
          <t>Car</t>
        </is>
      </c>
      <c r="W5" s="36" t="inlineStr">
        <is>
          <t>NO</t>
        </is>
      </c>
      <c r="X5" s="35" t="inlineStr">
        <is>
          <t>Bal</t>
        </is>
      </c>
      <c r="Y5" s="36" t="inlineStr">
        <is>
          <t>StL</t>
        </is>
      </c>
      <c r="Z5" s="35" t="inlineStr">
        <is>
          <t>[Person_1]</t>
        </is>
      </c>
      <c r="AA5" s="36" t="inlineStr">
        <is>
          <t>Sea</t>
        </is>
      </c>
      <c r="AB5" s="35" t="inlineStr">
        <is>
          <t>NYG</t>
        </is>
      </c>
      <c r="AC5" s="36" t="inlineStr">
        <is>
          <t>TB</t>
        </is>
      </c>
      <c r="AD5" s="35" t="inlineStr">
        <is>
          <t>Min</t>
        </is>
      </c>
      <c r="AE5" s="36" t="inlineStr">
        <is>
          <t>Atl</t>
        </is>
      </c>
      <c r="AF5" s="38" t="inlineStr">
        <is>
          <t>SF</t>
        </is>
      </c>
      <c r="AG5" s="39" t="inlineStr">
        <is>
          <t>Jac</t>
        </is>
      </c>
      <c r="AH5" s="35" t="inlineStr">
        <is>
          <t>Pit</t>
        </is>
      </c>
      <c r="AI5" s="36" t="inlineStr">
        <is>
          <t>Cle</t>
        </is>
      </c>
      <c r="AJ5" s="35" t="inlineStr">
        <is>
          <t>[Person_2]</t>
        </is>
      </c>
      <c r="AK5" s="36" t="inlineStr">
        <is>
          <t>Den</t>
        </is>
      </c>
    </row>
    <row r="6" ht="12.75" customHeight="1" s="13" thickBot="1">
      <c r="A6" s="2" t="inlineStr">
        <is>
          <t> </t>
        </is>
      </c>
      <c r="B6" s="2" t="inlineStr">
        <is>
          <t>[Person_3]*</t>
        </is>
      </c>
      <c r="C6" s="16" t="n"/>
      <c r="D6" s="16" t="n">
        <v>1</v>
      </c>
      <c r="E6" s="15" t="n"/>
      <c r="F6" s="5">
        <f>G6+E6</f>
        <v/>
      </c>
      <c r="G6" s="63">
        <f>I6+J6+M6+N6+S6+U6+W6+Y6+P6+Z6+AB6+AD6+AG6+AH6+AJ6</f>
        <v/>
      </c>
      <c r="H6" s="46" t="n"/>
      <c r="I6" s="47" t="n">
        <v>4</v>
      </c>
      <c r="J6" s="46" t="n"/>
      <c r="K6" s="47" t="n">
        <v>13</v>
      </c>
      <c r="L6" s="17" t="n"/>
      <c r="M6" s="47" t="n">
        <v>15</v>
      </c>
      <c r="N6" s="46" t="n">
        <v>8</v>
      </c>
      <c r="O6" s="47" t="n"/>
      <c r="P6" s="46" t="n">
        <v>9</v>
      </c>
      <c r="Q6" s="20" t="n"/>
      <c r="R6" s="46" t="n"/>
      <c r="S6" s="47" t="n">
        <v>3</v>
      </c>
      <c r="T6" s="46" t="n"/>
      <c r="U6" s="47" t="n">
        <v>10</v>
      </c>
      <c r="V6" s="46" t="n"/>
      <c r="W6" s="47" t="n">
        <v>6</v>
      </c>
      <c r="X6" s="46" t="n">
        <v>5</v>
      </c>
      <c r="Y6" s="47" t="n"/>
      <c r="Z6" s="46" t="n"/>
      <c r="AA6" s="47" t="n">
        <v>14</v>
      </c>
      <c r="AB6" s="46" t="n"/>
      <c r="AC6" s="47" t="n">
        <v>12</v>
      </c>
      <c r="AD6" s="46" t="n">
        <v>7</v>
      </c>
      <c r="AE6" s="20" t="n"/>
      <c r="AF6" s="46" t="n"/>
      <c r="AG6" s="47" t="n">
        <v>1</v>
      </c>
      <c r="AH6" s="17" t="n">
        <v>11</v>
      </c>
      <c r="AI6" s="47" t="n"/>
      <c r="AJ6" s="46" t="n"/>
      <c r="AK6" s="47" t="n">
        <v>2</v>
      </c>
      <c r="AL6" s="2">
        <f>SUM(H6:AK6)</f>
        <v/>
      </c>
      <c r="AM6">
        <f>+SUM(H6:AK6)</f>
        <v/>
      </c>
    </row>
    <row r="7" ht="12.75" customFormat="1" customHeight="1" s="2" thickBot="1">
      <c r="A7" s="2" t="n"/>
      <c r="B7" s="2" t="inlineStr">
        <is>
          <t>[Person_4]*</t>
        </is>
      </c>
      <c r="C7" s="3" t="n"/>
      <c r="D7" s="3" t="n">
        <v>2</v>
      </c>
      <c r="E7" s="5" t="n"/>
      <c r="F7" s="5">
        <f>G7+E7</f>
        <v/>
      </c>
      <c r="G7" s="91">
        <f>I7+J7+M7+N7+S7+U7+W7+Y7+P7+Z7+AB7+AD7+AG7+AH7+AJ7</f>
        <v/>
      </c>
      <c r="H7" s="48" t="n">
        <v>7</v>
      </c>
      <c r="I7" s="49" t="n"/>
      <c r="J7" s="48" t="n"/>
      <c r="K7" s="49" t="n">
        <v>13</v>
      </c>
      <c r="L7" s="53" t="n"/>
      <c r="M7" s="49" t="n">
        <v>3</v>
      </c>
      <c r="N7" s="48" t="n">
        <v>14</v>
      </c>
      <c r="O7" s="49" t="n"/>
      <c r="P7" s="48" t="n">
        <v>6</v>
      </c>
      <c r="Q7" s="55" t="n"/>
      <c r="R7" s="48" t="n"/>
      <c r="S7" s="49" t="n">
        <v>4</v>
      </c>
      <c r="T7" s="48" t="n"/>
      <c r="U7" s="49" t="n">
        <v>15</v>
      </c>
      <c r="V7" s="48" t="n">
        <v>2</v>
      </c>
      <c r="W7" s="49" t="n"/>
      <c r="X7" s="48" t="n"/>
      <c r="Y7" s="49" t="n">
        <v>1</v>
      </c>
      <c r="Z7" s="48" t="n"/>
      <c r="AA7" s="49" t="n">
        <v>8</v>
      </c>
      <c r="AB7" s="48" t="n"/>
      <c r="AC7" s="49" t="n">
        <v>12</v>
      </c>
      <c r="AD7" s="48" t="n">
        <v>11</v>
      </c>
      <c r="AE7" s="55" t="n"/>
      <c r="AF7" s="48" t="n">
        <v>5</v>
      </c>
      <c r="AG7" s="49" t="n"/>
      <c r="AH7" s="53" t="n">
        <v>10</v>
      </c>
      <c r="AI7" s="49" t="n"/>
      <c r="AJ7" s="48" t="n">
        <v>9</v>
      </c>
      <c r="AK7" s="49" t="n"/>
      <c r="AL7" s="2">
        <f>SUM(H7:AK7)</f>
        <v/>
      </c>
      <c r="AM7">
        <f>+SUM(H7:AK7)</f>
        <v/>
      </c>
      <c r="AR7" s="2" t="n"/>
    </row>
    <row r="8" ht="12.75" customHeight="1" s="13" thickBot="1">
      <c r="B8" s="2" t="inlineStr">
        <is>
          <t>Carlton*</t>
        </is>
      </c>
      <c r="C8" s="3" t="n"/>
      <c r="D8" s="16" t="n">
        <v>3</v>
      </c>
      <c r="E8" s="5" t="n"/>
      <c r="F8" s="5">
        <f>G8+E8</f>
        <v/>
      </c>
      <c r="G8" s="92">
        <f>I8+J8+M8+N8+S8+U8+W8+Y8+P8+Z8+AB8+AD8+AG8+AH8+AJ8</f>
        <v/>
      </c>
      <c r="H8" s="48" t="n">
        <v>3</v>
      </c>
      <c r="I8" s="49" t="n"/>
      <c r="J8" s="48" t="n"/>
      <c r="K8" s="49" t="n">
        <v>11</v>
      </c>
      <c r="L8" s="53" t="n"/>
      <c r="M8" s="49" t="n">
        <v>7</v>
      </c>
      <c r="N8" s="48" t="n">
        <v>9</v>
      </c>
      <c r="O8" s="49" t="n"/>
      <c r="P8" s="48" t="n">
        <v>6</v>
      </c>
      <c r="Q8" s="55" t="n"/>
      <c r="R8" s="48" t="n">
        <v>1</v>
      </c>
      <c r="S8" s="49" t="n"/>
      <c r="T8" s="48" t="n"/>
      <c r="U8" s="49" t="n">
        <v>15</v>
      </c>
      <c r="V8" s="48" t="n"/>
      <c r="W8" s="49" t="n">
        <v>2</v>
      </c>
      <c r="X8" s="48" t="n">
        <v>4</v>
      </c>
      <c r="Y8" s="49" t="n"/>
      <c r="Z8" s="48" t="n"/>
      <c r="AA8" s="49" t="n">
        <v>14</v>
      </c>
      <c r="AB8" s="48" t="n"/>
      <c r="AC8" s="49" t="n">
        <v>8</v>
      </c>
      <c r="AD8" s="48" t="n">
        <v>5</v>
      </c>
      <c r="AE8" s="55" t="n"/>
      <c r="AF8" s="48" t="n"/>
      <c r="AG8" s="49" t="n">
        <v>12</v>
      </c>
      <c r="AH8" s="53" t="n">
        <v>13</v>
      </c>
      <c r="AI8" s="49" t="n"/>
      <c r="AJ8" s="48" t="n"/>
      <c r="AK8" s="49" t="n">
        <v>10</v>
      </c>
      <c r="AL8" s="2">
        <f>SUM(H8:AK8)</f>
        <v/>
      </c>
      <c r="AM8">
        <f>+SUM(H8:AK8)</f>
        <v/>
      </c>
    </row>
    <row r="9" ht="12.75" customHeight="1" s="13">
      <c r="B9" s="2" t="inlineStr">
        <is>
          <t>Helmet*</t>
        </is>
      </c>
      <c r="C9" s="3" t="n"/>
      <c r="D9" s="3" t="n">
        <v>4</v>
      </c>
      <c r="E9" s="5" t="n"/>
      <c r="F9" s="5">
        <f>G9+E9</f>
        <v/>
      </c>
      <c r="G9" s="57">
        <f>I9+J9+M9+N9+S9+U9+W9+Y9+P9+Z9+AB9+AD9+AG9+AH9+AJ9</f>
        <v/>
      </c>
      <c r="H9" s="48" t="n"/>
      <c r="I9" s="49" t="n">
        <v>3</v>
      </c>
      <c r="J9" s="48" t="n"/>
      <c r="K9" s="49" t="n">
        <v>13</v>
      </c>
      <c r="L9" s="53" t="n"/>
      <c r="M9" s="49" t="n">
        <v>15</v>
      </c>
      <c r="N9" s="48" t="n">
        <v>7</v>
      </c>
      <c r="O9" s="49" t="n"/>
      <c r="P9" s="48" t="n"/>
      <c r="Q9" s="55" t="n">
        <v>1</v>
      </c>
      <c r="R9" s="48" t="n">
        <v>9</v>
      </c>
      <c r="S9" s="49" t="n"/>
      <c r="T9" s="48" t="n"/>
      <c r="U9" s="49" t="n">
        <v>12</v>
      </c>
      <c r="V9" s="48" t="n"/>
      <c r="W9" s="49" t="n">
        <v>6</v>
      </c>
      <c r="X9" s="48" t="n"/>
      <c r="Y9" s="49" t="n">
        <v>2</v>
      </c>
      <c r="Z9" s="48" t="n"/>
      <c r="AA9" s="49" t="n">
        <v>14</v>
      </c>
      <c r="AB9" s="48" t="n"/>
      <c r="AC9" s="49" t="n">
        <v>10</v>
      </c>
      <c r="AD9" s="48" t="n">
        <v>4</v>
      </c>
      <c r="AE9" s="55" t="n"/>
      <c r="AF9" s="48" t="n"/>
      <c r="AG9" s="49" t="n">
        <v>8</v>
      </c>
      <c r="AH9" s="53" t="n">
        <v>11</v>
      </c>
      <c r="AI9" s="49" t="n"/>
      <c r="AJ9" s="48" t="n"/>
      <c r="AK9" s="49" t="n">
        <v>5</v>
      </c>
      <c r="AL9" s="2">
        <f>SUM(H9:AK9)</f>
        <v/>
      </c>
      <c r="AM9">
        <f>+SUM(H9:AK9)</f>
        <v/>
      </c>
      <c r="AR9" s="2" t="n"/>
    </row>
    <row r="10" ht="12.75" customHeight="1" s="13">
      <c r="B10" s="2" t="inlineStr">
        <is>
          <t>WAM*</t>
        </is>
      </c>
      <c r="C10" s="3" t="n"/>
      <c r="D10" s="16" t="n">
        <v>5</v>
      </c>
      <c r="E10" s="3" t="n"/>
      <c r="F10" s="5">
        <f>G10+E10</f>
        <v/>
      </c>
      <c r="G10" s="55">
        <f>I10+J10+M10+N10+S10+U10+W10+Y10+P10+Z10+AB10+AD10+AG10+AH10+AJ10</f>
        <v/>
      </c>
      <c r="H10" s="48" t="n"/>
      <c r="I10" s="49" t="n">
        <v>6</v>
      </c>
      <c r="J10" s="48" t="n"/>
      <c r="K10" s="49" t="n">
        <v>12</v>
      </c>
      <c r="L10" s="53" t="n"/>
      <c r="M10" s="49" t="n">
        <v>4</v>
      </c>
      <c r="N10" s="48" t="n">
        <v>15</v>
      </c>
      <c r="O10" s="49" t="n"/>
      <c r="P10" s="48" t="n">
        <v>5</v>
      </c>
      <c r="Q10" s="55" t="n"/>
      <c r="R10" s="48" t="n">
        <v>14</v>
      </c>
      <c r="S10" s="49" t="n"/>
      <c r="T10" s="48" t="n">
        <v>1</v>
      </c>
      <c r="U10" s="49" t="n"/>
      <c r="V10" s="48" t="n"/>
      <c r="W10" s="49" t="n">
        <v>8</v>
      </c>
      <c r="X10" s="48" t="n">
        <v>7</v>
      </c>
      <c r="Y10" s="49" t="n"/>
      <c r="Z10" s="48" t="n"/>
      <c r="AA10" s="49" t="n">
        <v>11</v>
      </c>
      <c r="AB10" s="48" t="n"/>
      <c r="AC10" s="49" t="n">
        <v>9</v>
      </c>
      <c r="AD10" s="48" t="n">
        <v>3</v>
      </c>
      <c r="AE10" s="55" t="n"/>
      <c r="AF10" s="48" t="n"/>
      <c r="AG10" s="49" t="n">
        <v>2</v>
      </c>
      <c r="AH10" s="53" t="n">
        <v>13</v>
      </c>
      <c r="AI10" s="49" t="n"/>
      <c r="AJ10" s="48" t="n">
        <v>10</v>
      </c>
      <c r="AK10" s="49" t="n"/>
      <c r="AL10" s="2">
        <f>SUM(H10:AK10)</f>
        <v/>
      </c>
      <c r="AM10">
        <f>+SUM(H10:AK10)</f>
        <v/>
      </c>
    </row>
    <row r="11" ht="12.75" customHeight="1" s="13">
      <c r="A11" s="2" t="n">
        <v>2</v>
      </c>
      <c r="B11" s="2" t="inlineStr">
        <is>
          <t>Eldon</t>
        </is>
      </c>
      <c r="C11" s="3" t="n"/>
      <c r="D11" s="3" t="n">
        <v>6</v>
      </c>
      <c r="E11" s="3" t="n"/>
      <c r="F11" s="5">
        <f>G11+E11</f>
        <v/>
      </c>
      <c r="G11" s="55">
        <f>I11+J11+M11+N11+S11+U11+W11+Y11+P11+Z11+AB11+AD11+AG11+AH11+AJ11</f>
        <v/>
      </c>
      <c r="H11" s="48" t="n">
        <v>4</v>
      </c>
      <c r="I11" s="49" t="n"/>
      <c r="J11" s="48" t="n"/>
      <c r="K11" s="49" t="n">
        <v>12</v>
      </c>
      <c r="L11" s="53" t="n"/>
      <c r="M11" s="49" t="n">
        <v>13</v>
      </c>
      <c r="N11" s="48" t="n">
        <v>9</v>
      </c>
      <c r="O11" s="49" t="n"/>
      <c r="P11" s="48" t="n">
        <v>2</v>
      </c>
      <c r="Q11" s="55" t="n"/>
      <c r="R11" s="48" t="n">
        <v>5</v>
      </c>
      <c r="S11" s="49" t="n"/>
      <c r="T11" s="48" t="n"/>
      <c r="U11" s="49" t="n">
        <v>10</v>
      </c>
      <c r="V11" s="48" t="n"/>
      <c r="W11" s="49" t="n">
        <v>6</v>
      </c>
      <c r="X11" s="48" t="n"/>
      <c r="Y11" s="49" t="n">
        <v>3</v>
      </c>
      <c r="Z11" s="48" t="n"/>
      <c r="AA11" s="49" t="n">
        <v>15</v>
      </c>
      <c r="AB11" s="48" t="n"/>
      <c r="AC11" s="49" t="n">
        <v>8</v>
      </c>
      <c r="AD11" s="48" t="n">
        <v>7</v>
      </c>
      <c r="AE11" s="55" t="n"/>
      <c r="AF11" s="48" t="n"/>
      <c r="AG11" s="49" t="n">
        <v>1</v>
      </c>
      <c r="AH11" s="53" t="n">
        <v>14</v>
      </c>
      <c r="AI11" s="49" t="n"/>
      <c r="AJ11" s="48" t="n"/>
      <c r="AK11" s="49" t="n">
        <v>11</v>
      </c>
      <c r="AL11" s="2">
        <f>SUM(H11:AK11)</f>
        <v/>
      </c>
      <c r="AM11">
        <f>+SUM(H11:AK11)</f>
        <v/>
      </c>
    </row>
    <row r="12" ht="12.75" customHeight="1" s="13">
      <c r="A12" s="2" t="n">
        <v>1</v>
      </c>
      <c r="B12" s="2" t="inlineStr">
        <is>
          <t>Cameron</t>
        </is>
      </c>
      <c r="C12" s="3" t="n"/>
      <c r="D12" s="16" t="n">
        <v>7</v>
      </c>
      <c r="E12" s="3" t="n"/>
      <c r="F12" s="5">
        <f>G12+E12</f>
        <v/>
      </c>
      <c r="G12" s="55">
        <f>I12+J12+M12+N12+S12+U12+W12+Y12+P12+Z12+AB12+AD12+AG12+AH12+AJ12</f>
        <v/>
      </c>
      <c r="H12" s="48" t="n">
        <v>3</v>
      </c>
      <c r="I12" s="49" t="n"/>
      <c r="J12" s="48" t="n"/>
      <c r="K12" s="49" t="n">
        <v>12</v>
      </c>
      <c r="L12" s="53" t="n"/>
      <c r="M12" s="49" t="n">
        <v>13</v>
      </c>
      <c r="N12" s="48" t="n">
        <v>5</v>
      </c>
      <c r="O12" s="49" t="n"/>
      <c r="P12" s="48" t="n"/>
      <c r="Q12" s="55" t="n">
        <v>2</v>
      </c>
      <c r="R12" s="48" t="n">
        <v>4</v>
      </c>
      <c r="S12" s="49" t="n"/>
      <c r="T12" s="48" t="n"/>
      <c r="U12" s="49" t="n">
        <v>14</v>
      </c>
      <c r="V12" s="48" t="n"/>
      <c r="W12" s="49" t="n">
        <v>6</v>
      </c>
      <c r="X12" s="48" t="n"/>
      <c r="Y12" s="49" t="n">
        <v>1</v>
      </c>
      <c r="Z12" s="48" t="n"/>
      <c r="AA12" s="49" t="n">
        <v>15</v>
      </c>
      <c r="AB12" s="48" t="n"/>
      <c r="AC12" s="49" t="n">
        <v>9</v>
      </c>
      <c r="AD12" s="48" t="n">
        <v>7</v>
      </c>
      <c r="AE12" s="55" t="n"/>
      <c r="AF12" s="48" t="n"/>
      <c r="AG12" s="49" t="n">
        <v>8</v>
      </c>
      <c r="AH12" s="53" t="n">
        <v>10</v>
      </c>
      <c r="AI12" s="49" t="n"/>
      <c r="AJ12" s="48" t="n"/>
      <c r="AK12" s="49" t="n">
        <v>11</v>
      </c>
      <c r="AL12" s="2">
        <f>SUM(H12:AK12)</f>
        <v/>
      </c>
      <c r="AM12">
        <f>+SUM(H12:AK12)</f>
        <v/>
      </c>
    </row>
    <row r="13" ht="12.75" customHeight="1" s="13">
      <c r="B13" s="2" t="inlineStr">
        <is>
          <t>Barrie</t>
        </is>
      </c>
      <c r="C13" s="3" t="n"/>
      <c r="D13" s="10" t="inlineStr">
        <is>
          <t>8T</t>
        </is>
      </c>
      <c r="E13" s="3" t="n"/>
      <c r="F13" s="5">
        <f>G13+E13</f>
        <v/>
      </c>
      <c r="G13" s="55">
        <f>I13+J13+M13+N13+S13+U13+W13+Y13+P13+Z13+AB13+AD13+AG13+AH13+AJ13</f>
        <v/>
      </c>
      <c r="H13" s="48" t="n">
        <v>15</v>
      </c>
      <c r="I13" s="49" t="n"/>
      <c r="J13" s="48" t="n"/>
      <c r="K13" s="49" t="n">
        <v>12</v>
      </c>
      <c r="L13" s="53" t="n"/>
      <c r="M13" s="49" t="n">
        <v>9</v>
      </c>
      <c r="N13" s="48" t="n">
        <v>8</v>
      </c>
      <c r="O13" s="49" t="n"/>
      <c r="P13" s="48" t="n">
        <v>13</v>
      </c>
      <c r="Q13" s="55" t="n"/>
      <c r="R13" s="48" t="n">
        <v>4</v>
      </c>
      <c r="S13" s="49" t="n"/>
      <c r="T13" s="48" t="n"/>
      <c r="U13" s="49" t="n">
        <v>7</v>
      </c>
      <c r="V13" s="48" t="n"/>
      <c r="W13" s="49" t="n">
        <v>5</v>
      </c>
      <c r="X13" s="48" t="n">
        <v>3</v>
      </c>
      <c r="Y13" s="49" t="n"/>
      <c r="Z13" s="48" t="n"/>
      <c r="AA13" s="49" t="n">
        <v>10</v>
      </c>
      <c r="AB13" s="48" t="n">
        <v>1</v>
      </c>
      <c r="AC13" s="49" t="n"/>
      <c r="AD13" s="48" t="n"/>
      <c r="AE13" s="55" t="n">
        <v>2</v>
      </c>
      <c r="AF13" s="48" t="n"/>
      <c r="AG13" s="49" t="n">
        <v>6</v>
      </c>
      <c r="AH13" s="53" t="n">
        <v>14</v>
      </c>
      <c r="AI13" s="49" t="n"/>
      <c r="AJ13" s="48" t="n"/>
      <c r="AK13" s="49" t="n">
        <v>11</v>
      </c>
      <c r="AL13" s="2">
        <f>SUM(H13:AK13)</f>
        <v/>
      </c>
      <c r="AM13">
        <f>+SUM(H13:AK13)</f>
        <v/>
      </c>
    </row>
    <row r="14" ht="12.75" customHeight="1" s="13">
      <c r="B14" s="2" t="inlineStr">
        <is>
          <t>[Person_5]*</t>
        </is>
      </c>
      <c r="C14" s="3" t="n"/>
      <c r="D14" s="10" t="inlineStr">
        <is>
          <t>8T</t>
        </is>
      </c>
      <c r="E14" s="3" t="n"/>
      <c r="F14" s="5">
        <f>G14+E14</f>
        <v/>
      </c>
      <c r="G14" s="55">
        <f>I14+J14+M14+N14+S14+U14+W14+Y14+P14+Z14+AB14+AD14+AG14+AH14+AJ14</f>
        <v/>
      </c>
      <c r="H14" s="48" t="n">
        <v>4</v>
      </c>
      <c r="I14" s="49" t="n"/>
      <c r="J14" s="48" t="n"/>
      <c r="K14" s="49" t="n">
        <v>8</v>
      </c>
      <c r="L14" s="53" t="n"/>
      <c r="M14" s="49" t="n">
        <v>13</v>
      </c>
      <c r="N14" s="48" t="n">
        <v>5</v>
      </c>
      <c r="O14" s="49" t="n"/>
      <c r="P14" s="48" t="n"/>
      <c r="Q14" s="55" t="n">
        <v>3</v>
      </c>
      <c r="R14" s="48" t="n">
        <v>6</v>
      </c>
      <c r="S14" s="49" t="n"/>
      <c r="T14" s="48" t="n"/>
      <c r="U14" s="49" t="n">
        <v>15</v>
      </c>
      <c r="V14" s="48" t="n"/>
      <c r="W14" s="49" t="n">
        <v>9</v>
      </c>
      <c r="X14" s="48" t="n"/>
      <c r="Y14" s="49" t="n">
        <v>1</v>
      </c>
      <c r="Z14" s="48" t="n"/>
      <c r="AA14" s="49" t="n">
        <v>14</v>
      </c>
      <c r="AB14" s="48" t="n"/>
      <c r="AC14" s="49" t="n">
        <v>12</v>
      </c>
      <c r="AD14" s="48" t="n">
        <v>7</v>
      </c>
      <c r="AE14" s="55" t="n"/>
      <c r="AF14" s="48" t="n"/>
      <c r="AG14" s="49" t="n">
        <v>2</v>
      </c>
      <c r="AH14" s="53" t="n">
        <v>11</v>
      </c>
      <c r="AI14" s="49" t="n"/>
      <c r="AJ14" s="48" t="n"/>
      <c r="AK14" s="49" t="n">
        <v>10</v>
      </c>
      <c r="AL14" s="2">
        <f>SUM(H14:AK14)</f>
        <v/>
      </c>
      <c r="AM14">
        <f>+SUM(H14:AK14)</f>
        <v/>
      </c>
    </row>
    <row r="15" ht="12.75" customHeight="1" s="13">
      <c r="B15" s="2" t="inlineStr">
        <is>
          <t>[Person_6]*</t>
        </is>
      </c>
      <c r="C15" s="3" t="n"/>
      <c r="D15" s="3" t="n">
        <v>10</v>
      </c>
      <c r="E15" s="3" t="n"/>
      <c r="F15" s="5">
        <f>G15+E15</f>
        <v/>
      </c>
      <c r="G15" s="55">
        <f>I15+J15+M15+N15+S15+U15+W15+Y15+P15+Z15+AB15+AD15+AG15+AH15+AJ15</f>
        <v/>
      </c>
      <c r="H15" s="48" t="n"/>
      <c r="I15" s="49" t="n">
        <v>11</v>
      </c>
      <c r="J15" s="48" t="n"/>
      <c r="K15" s="49" t="n">
        <v>14</v>
      </c>
      <c r="L15" s="53" t="n">
        <v>4</v>
      </c>
      <c r="M15" s="49" t="n"/>
      <c r="N15" s="48" t="n">
        <v>13</v>
      </c>
      <c r="O15" s="49" t="n"/>
      <c r="P15" s="48" t="n">
        <v>9</v>
      </c>
      <c r="Q15" s="55" t="n"/>
      <c r="R15" s="48" t="n">
        <v>3</v>
      </c>
      <c r="S15" s="49" t="n"/>
      <c r="T15" s="48" t="n"/>
      <c r="U15" s="49" t="n">
        <v>15</v>
      </c>
      <c r="V15" s="48" t="n">
        <v>10</v>
      </c>
      <c r="W15" s="49" t="n"/>
      <c r="X15" s="48" t="n">
        <v>12</v>
      </c>
      <c r="Y15" s="49" t="n"/>
      <c r="Z15" s="48" t="n"/>
      <c r="AA15" s="49" t="n">
        <v>8</v>
      </c>
      <c r="AB15" s="48" t="n"/>
      <c r="AC15" s="49" t="n">
        <v>6</v>
      </c>
      <c r="AD15" s="48" t="n">
        <v>2</v>
      </c>
      <c r="AE15" s="55" t="n"/>
      <c r="AF15" s="48" t="n"/>
      <c r="AG15" s="49" t="n">
        <v>5</v>
      </c>
      <c r="AH15" s="53" t="n">
        <v>7</v>
      </c>
      <c r="AI15" s="49" t="n"/>
      <c r="AJ15" s="48" t="n"/>
      <c r="AK15" s="49" t="n">
        <v>1</v>
      </c>
      <c r="AL15" s="2">
        <f>SUM(H15:AK15)</f>
        <v/>
      </c>
      <c r="AM15">
        <f>+SUM(H15:AK15)</f>
        <v/>
      </c>
    </row>
    <row r="16" ht="12.75" customHeight="1" s="13">
      <c r="B16" s="2" t="inlineStr">
        <is>
          <t>[Person_7]*</t>
        </is>
      </c>
      <c r="C16" s="3" t="n"/>
      <c r="D16" s="16" t="n">
        <v>11</v>
      </c>
      <c r="E16" s="3" t="n"/>
      <c r="F16" s="5">
        <f>G16+E16</f>
        <v/>
      </c>
      <c r="G16" s="55">
        <f>I16+J16+M16+N16+S16+U16+W16+Y16+P16+Z16+AB16+AD16+AG16+AH16+AJ16</f>
        <v/>
      </c>
      <c r="H16" s="48" t="n">
        <v>5</v>
      </c>
      <c r="I16" s="49" t="n"/>
      <c r="J16" s="48" t="n"/>
      <c r="K16" s="49" t="n">
        <v>13</v>
      </c>
      <c r="L16" s="53" t="n"/>
      <c r="M16" s="49" t="n">
        <v>15</v>
      </c>
      <c r="N16" s="48" t="n">
        <v>3</v>
      </c>
      <c r="O16" s="49" t="n"/>
      <c r="P16" s="48" t="n"/>
      <c r="Q16" s="55" t="n">
        <v>1</v>
      </c>
      <c r="R16" s="48" t="n"/>
      <c r="S16" s="49" t="n">
        <v>4</v>
      </c>
      <c r="T16" s="48" t="n"/>
      <c r="U16" s="49" t="n">
        <v>12</v>
      </c>
      <c r="V16" s="48" t="n"/>
      <c r="W16" s="49" t="n">
        <v>6</v>
      </c>
      <c r="X16" s="48" t="n"/>
      <c r="Y16" s="49" t="n">
        <v>2</v>
      </c>
      <c r="Z16" s="48" t="n"/>
      <c r="AA16" s="49" t="n">
        <v>14</v>
      </c>
      <c r="AB16" s="48" t="n"/>
      <c r="AC16" s="49" t="n">
        <v>10</v>
      </c>
      <c r="AD16" s="48" t="n"/>
      <c r="AE16" s="55" t="n">
        <v>7</v>
      </c>
      <c r="AF16" s="48" t="n"/>
      <c r="AG16" s="49" t="n">
        <v>8</v>
      </c>
      <c r="AH16" s="53" t="n">
        <v>9</v>
      </c>
      <c r="AI16" s="49" t="n"/>
      <c r="AJ16" s="48" t="n"/>
      <c r="AK16" s="49" t="n">
        <v>11</v>
      </c>
      <c r="AL16" s="2">
        <f>SUM(H16:AK16)</f>
        <v/>
      </c>
      <c r="AM16">
        <f>+SUM(H16:AK16)</f>
        <v/>
      </c>
    </row>
    <row r="17" ht="12.75" customHeight="1" s="13">
      <c r="B17" s="2" t="inlineStr">
        <is>
          <t>[Person_8]*</t>
        </is>
      </c>
      <c r="C17" s="3" t="n"/>
      <c r="D17" s="3" t="inlineStr">
        <is>
          <t>12T</t>
        </is>
      </c>
      <c r="E17" s="3" t="n"/>
      <c r="F17" s="5">
        <f>G17+E17</f>
        <v/>
      </c>
      <c r="G17" s="55">
        <f>I17+J17+M17+N17+S17+U17+W17+Y17+P17+Z17+AB17+AD17+AG17+AH17+AJ17</f>
        <v/>
      </c>
      <c r="H17" s="48" t="n">
        <v>3</v>
      </c>
      <c r="I17" s="49" t="n"/>
      <c r="J17" s="48" t="n"/>
      <c r="K17" s="49" t="n">
        <v>12</v>
      </c>
      <c r="L17" s="53" t="n"/>
      <c r="M17" s="49" t="n">
        <v>15</v>
      </c>
      <c r="N17" s="48" t="n"/>
      <c r="O17" s="49" t="n">
        <v>4</v>
      </c>
      <c r="P17" s="48" t="n"/>
      <c r="Q17" s="55" t="n">
        <v>2</v>
      </c>
      <c r="R17" s="48" t="n">
        <v>5</v>
      </c>
      <c r="S17" s="49" t="n"/>
      <c r="T17" s="48" t="n"/>
      <c r="U17" s="49" t="n">
        <v>13</v>
      </c>
      <c r="V17" s="48" t="n"/>
      <c r="W17" s="49" t="n">
        <v>6</v>
      </c>
      <c r="X17" s="48" t="n">
        <v>1</v>
      </c>
      <c r="Y17" s="49" t="n"/>
      <c r="Z17" s="48" t="n"/>
      <c r="AA17" s="49" t="n">
        <v>14</v>
      </c>
      <c r="AB17" s="48" t="n"/>
      <c r="AC17" s="49" t="n">
        <v>10</v>
      </c>
      <c r="AD17" s="48" t="n">
        <v>7</v>
      </c>
      <c r="AE17" s="55" t="n"/>
      <c r="AF17" s="48" t="n"/>
      <c r="AG17" s="49" t="n">
        <v>8</v>
      </c>
      <c r="AH17" s="53" t="n">
        <v>9</v>
      </c>
      <c r="AI17" s="49" t="n"/>
      <c r="AJ17" s="48" t="n"/>
      <c r="AK17" s="49" t="n">
        <v>11</v>
      </c>
      <c r="AL17" s="2">
        <f>SUM(H17:AK17)</f>
        <v/>
      </c>
      <c r="AM17">
        <f>+SUM(H17:AK17)</f>
        <v/>
      </c>
    </row>
    <row r="18" ht="12.75" customHeight="1" s="13">
      <c r="A18" s="2" t="n">
        <v>4</v>
      </c>
      <c r="B18" s="2" t="inlineStr">
        <is>
          <t>Prentice*</t>
        </is>
      </c>
      <c r="C18" s="3" t="n"/>
      <c r="D18" s="3" t="inlineStr">
        <is>
          <t>12T</t>
        </is>
      </c>
      <c r="E18" s="3" t="n"/>
      <c r="F18" s="5">
        <f>G18+E18</f>
        <v/>
      </c>
      <c r="G18" s="55">
        <f>I18+J18+M18+N18+S18+U18+W18+Y18+P18+Z18+AB18+AD18+AG18+AH18+AJ18</f>
        <v/>
      </c>
      <c r="H18" s="48" t="n">
        <v>9</v>
      </c>
      <c r="I18" s="49" t="n"/>
      <c r="J18" s="48" t="n">
        <v>10</v>
      </c>
      <c r="K18" s="49" t="n"/>
      <c r="L18" s="53" t="n"/>
      <c r="M18" s="49" t="n">
        <v>5</v>
      </c>
      <c r="N18" s="48" t="n"/>
      <c r="O18" s="49" t="n">
        <v>4</v>
      </c>
      <c r="P18" s="48" t="n">
        <v>14</v>
      </c>
      <c r="Q18" s="55" t="n"/>
      <c r="R18" s="48" t="n">
        <v>12</v>
      </c>
      <c r="S18" s="49" t="n"/>
      <c r="T18" s="48" t="n"/>
      <c r="U18" s="49" t="n">
        <v>15</v>
      </c>
      <c r="V18" s="48" t="n">
        <v>13</v>
      </c>
      <c r="W18" s="49" t="n"/>
      <c r="X18" s="48" t="n">
        <v>7</v>
      </c>
      <c r="Y18" s="49" t="n"/>
      <c r="Z18" s="48" t="n"/>
      <c r="AA18" s="49" t="n">
        <v>6</v>
      </c>
      <c r="AB18" s="48" t="n"/>
      <c r="AC18" s="49" t="n">
        <v>8</v>
      </c>
      <c r="AD18" s="48" t="n">
        <v>3</v>
      </c>
      <c r="AE18" s="55" t="n"/>
      <c r="AF18" s="48" t="n">
        <v>2</v>
      </c>
      <c r="AG18" s="49" t="n"/>
      <c r="AH18" s="53" t="n">
        <v>11</v>
      </c>
      <c r="AI18" s="49" t="n"/>
      <c r="AJ18" s="48" t="n"/>
      <c r="AK18" s="49" t="n">
        <v>1</v>
      </c>
      <c r="AL18" s="2">
        <f>SUM(H18:AK18)</f>
        <v/>
      </c>
      <c r="AM18">
        <f>+SUM(H18:AK18)</f>
        <v/>
      </c>
    </row>
    <row r="19" ht="12.75" customHeight="1" s="13">
      <c r="B19" s="2" t="inlineStr">
        <is>
          <t>[Person_9]</t>
        </is>
      </c>
      <c r="C19" s="3" t="n"/>
      <c r="D19" s="3" t="n">
        <v>14</v>
      </c>
      <c r="E19" s="3" t="n"/>
      <c r="F19" s="5">
        <f>G19+E19</f>
        <v/>
      </c>
      <c r="G19" s="55">
        <f>I19+J19+M19+N19+S19+U19+W19+Y19+P19+Z19+AB19+AD19+AG19+AH19+AJ19</f>
        <v/>
      </c>
      <c r="H19" s="48" t="n">
        <v>11</v>
      </c>
      <c r="I19" s="49" t="n"/>
      <c r="J19" s="48" t="n"/>
      <c r="K19" s="49" t="n">
        <v>15</v>
      </c>
      <c r="L19" s="53" t="n"/>
      <c r="M19" s="49" t="n">
        <v>12</v>
      </c>
      <c r="N19" s="48" t="n">
        <v>13</v>
      </c>
      <c r="O19" s="49" t="n"/>
      <c r="P19" s="48" t="n">
        <v>7</v>
      </c>
      <c r="Q19" s="55" t="n"/>
      <c r="R19" s="48" t="n"/>
      <c r="S19" s="49" t="n">
        <v>6</v>
      </c>
      <c r="T19" s="48" t="n"/>
      <c r="U19" s="49" t="n">
        <v>5</v>
      </c>
      <c r="V19" s="48" t="n">
        <v>2</v>
      </c>
      <c r="W19" s="49" t="n"/>
      <c r="X19" s="48" t="n">
        <v>3</v>
      </c>
      <c r="Y19" s="49" t="n"/>
      <c r="Z19" s="48" t="n"/>
      <c r="AA19" s="49" t="n">
        <v>14</v>
      </c>
      <c r="AB19" s="48" t="n"/>
      <c r="AC19" s="49" t="n">
        <v>10</v>
      </c>
      <c r="AD19" s="48" t="n">
        <v>4</v>
      </c>
      <c r="AE19" s="55" t="n"/>
      <c r="AF19" s="48" t="n"/>
      <c r="AG19" s="49" t="n">
        <v>1</v>
      </c>
      <c r="AH19" s="53" t="n">
        <v>9</v>
      </c>
      <c r="AI19" s="49" t="n"/>
      <c r="AJ19" s="48" t="n"/>
      <c r="AK19" s="49" t="n">
        <v>8</v>
      </c>
      <c r="AL19" s="2">
        <f>SUM(H19:AK19)</f>
        <v/>
      </c>
      <c r="AM19">
        <f>+SUM(H19:AK19)</f>
        <v/>
      </c>
    </row>
    <row r="20" ht="12.75" customHeight="1" s="13">
      <c r="B20" s="2" t="inlineStr">
        <is>
          <t>JAM</t>
        </is>
      </c>
      <c r="C20" s="3" t="n"/>
      <c r="D20" s="16" t="inlineStr">
        <is>
          <t>15T</t>
        </is>
      </c>
      <c r="E20" s="3" t="n"/>
      <c r="F20" s="5">
        <f>G20+E20</f>
        <v/>
      </c>
      <c r="G20" s="55">
        <f>I20+J20+M20+N20+S20+U20+W20+Y20+P20+Z20+AB20+AD20+AG20+AH20+AJ20</f>
        <v/>
      </c>
      <c r="H20" s="48" t="n">
        <v>10</v>
      </c>
      <c r="I20" s="49" t="n"/>
      <c r="J20" s="48" t="n"/>
      <c r="K20" s="49" t="n">
        <v>11</v>
      </c>
      <c r="L20" s="53" t="n"/>
      <c r="M20" s="49" t="n">
        <v>13</v>
      </c>
      <c r="N20" s="48" t="n">
        <v>5</v>
      </c>
      <c r="O20" s="49" t="n"/>
      <c r="P20" s="48" t="n"/>
      <c r="Q20" s="55" t="n">
        <v>3</v>
      </c>
      <c r="R20" s="48" t="n">
        <v>9</v>
      </c>
      <c r="S20" s="49" t="n"/>
      <c r="T20" s="48" t="n"/>
      <c r="U20" s="49" t="n">
        <v>14</v>
      </c>
      <c r="V20" s="48" t="n"/>
      <c r="W20" s="49" t="n">
        <v>4</v>
      </c>
      <c r="X20" s="48" t="n">
        <v>2</v>
      </c>
      <c r="Y20" s="49" t="n"/>
      <c r="Z20" s="48" t="n"/>
      <c r="AA20" s="49" t="n">
        <v>15</v>
      </c>
      <c r="AB20" s="48" t="n"/>
      <c r="AC20" s="49" t="n">
        <v>7</v>
      </c>
      <c r="AD20" s="48" t="n">
        <v>1</v>
      </c>
      <c r="AE20" s="55" t="n"/>
      <c r="AF20" s="48" t="n"/>
      <c r="AG20" s="49" t="n">
        <v>6</v>
      </c>
      <c r="AH20" s="53" t="n">
        <v>12</v>
      </c>
      <c r="AI20" s="49" t="n"/>
      <c r="AJ20" s="48" t="n"/>
      <c r="AK20" s="49" t="n">
        <v>8</v>
      </c>
      <c r="AL20" s="2">
        <f>SUM(H20:AK20)</f>
        <v/>
      </c>
      <c r="AM20">
        <f>+SUM(H20:AK20)</f>
        <v/>
      </c>
    </row>
    <row r="21" ht="12.75" customHeight="1" s="13">
      <c r="B21" s="2" t="inlineStr">
        <is>
          <t>Mike&amp;Lisa</t>
        </is>
      </c>
      <c r="C21" s="3" t="n"/>
      <c r="D21" s="16" t="inlineStr">
        <is>
          <t>15T</t>
        </is>
      </c>
      <c r="E21" s="3" t="n"/>
      <c r="F21" s="5">
        <f>G21+E21</f>
        <v/>
      </c>
      <c r="G21" s="55">
        <f>I21+J21+M21+N21+S21+U21+W21+Y21+P21+Z21+AB21+AD21+AG21+AH21+AJ21</f>
        <v/>
      </c>
      <c r="H21" s="48" t="n">
        <v>2</v>
      </c>
      <c r="I21" s="49" t="n"/>
      <c r="J21" s="48" t="n"/>
      <c r="K21" s="49" t="n">
        <v>14</v>
      </c>
      <c r="L21" s="53" t="n"/>
      <c r="M21" s="49" t="n">
        <v>12</v>
      </c>
      <c r="N21" s="48" t="n">
        <v>13</v>
      </c>
      <c r="O21" s="49" t="n"/>
      <c r="P21" s="48" t="n"/>
      <c r="Q21" s="55" t="n">
        <v>4</v>
      </c>
      <c r="R21" s="48" t="n">
        <v>9</v>
      </c>
      <c r="S21" s="49" t="n"/>
      <c r="T21" s="48" t="n"/>
      <c r="U21" s="49" t="n">
        <v>8</v>
      </c>
      <c r="V21" s="48" t="n"/>
      <c r="W21" s="49" t="n">
        <v>5</v>
      </c>
      <c r="X21" s="48" t="n">
        <v>1</v>
      </c>
      <c r="Y21" s="49" t="n"/>
      <c r="Z21" s="48" t="n"/>
      <c r="AA21" s="49" t="n">
        <v>15</v>
      </c>
      <c r="AB21" s="48" t="n"/>
      <c r="AC21" s="49" t="n">
        <v>11</v>
      </c>
      <c r="AD21" s="48" t="n">
        <v>10</v>
      </c>
      <c r="AE21" s="55" t="n"/>
      <c r="AF21" s="48" t="n">
        <v>3</v>
      </c>
      <c r="AG21" s="49" t="n"/>
      <c r="AH21" s="53" t="n">
        <v>7</v>
      </c>
      <c r="AI21" s="49" t="n"/>
      <c r="AJ21" s="48" t="n"/>
      <c r="AK21" s="49" t="n">
        <v>6</v>
      </c>
      <c r="AL21" s="2">
        <f>SUM(H21:AK21)</f>
        <v/>
      </c>
      <c r="AM21">
        <f>+SUM(H21:AK21)</f>
        <v/>
      </c>
    </row>
    <row r="22">
      <c r="B22" s="2" t="inlineStr">
        <is>
          <t>Narvco*</t>
        </is>
      </c>
      <c r="C22" s="3" t="n"/>
      <c r="D22" s="16" t="inlineStr">
        <is>
          <t>15T</t>
        </is>
      </c>
      <c r="E22" s="3" t="n"/>
      <c r="F22" s="5">
        <f>G22+E22</f>
        <v/>
      </c>
      <c r="G22" s="55">
        <f>I22+J22+M22+N22+S22+U22+W22+Y22+P22+Z22+AB22+AD22+AG22+AH22+AJ22</f>
        <v/>
      </c>
      <c r="H22" s="48" t="n">
        <v>6</v>
      </c>
      <c r="I22" s="49" t="n"/>
      <c r="J22" s="48" t="n"/>
      <c r="K22" s="49" t="n">
        <v>13</v>
      </c>
      <c r="L22" s="53" t="n"/>
      <c r="M22" s="49" t="n">
        <v>8</v>
      </c>
      <c r="N22" s="48" t="n">
        <v>9</v>
      </c>
      <c r="O22" s="49" t="n"/>
      <c r="P22" s="48" t="n"/>
      <c r="Q22" s="55" t="n">
        <v>4</v>
      </c>
      <c r="R22" s="48" t="n">
        <v>5</v>
      </c>
      <c r="S22" s="49" t="n"/>
      <c r="T22" s="48" t="n"/>
      <c r="U22" s="49" t="n">
        <v>12</v>
      </c>
      <c r="V22" s="48" t="n">
        <v>7</v>
      </c>
      <c r="W22" s="49" t="n"/>
      <c r="X22" s="48" t="n">
        <v>3</v>
      </c>
      <c r="Y22" s="49" t="n"/>
      <c r="Z22" s="48" t="n"/>
      <c r="AA22" s="49" t="n">
        <v>14</v>
      </c>
      <c r="AB22" s="48" t="n"/>
      <c r="AC22" s="49" t="n">
        <v>11</v>
      </c>
      <c r="AD22" s="48" t="n">
        <v>10</v>
      </c>
      <c r="AE22" s="55" t="n"/>
      <c r="AF22" s="48" t="n"/>
      <c r="AG22" s="49" t="n">
        <v>15</v>
      </c>
      <c r="AH22" s="53" t="n"/>
      <c r="AI22" s="49" t="n">
        <v>2</v>
      </c>
      <c r="AJ22" s="48" t="n">
        <v>1</v>
      </c>
      <c r="AK22" s="49" t="n"/>
      <c r="AL22" s="2">
        <f>SUM(H22:AK22)</f>
        <v/>
      </c>
      <c r="AM22">
        <f>+SUM(H22:AK22)</f>
        <v/>
      </c>
    </row>
    <row r="23">
      <c r="B23" s="2" t="inlineStr">
        <is>
          <t>[Person_10]</t>
        </is>
      </c>
      <c r="C23" s="3" t="n"/>
      <c r="D23" s="3" t="n">
        <v>18</v>
      </c>
      <c r="E23" s="3" t="n"/>
      <c r="F23" s="5">
        <f>G23+E23</f>
        <v/>
      </c>
      <c r="G23" s="55">
        <f>I23+J23+M23+N23+S23+U23+W23+Y23+P23+Z23+AB23+AD23+AG23+AH23+AJ23</f>
        <v/>
      </c>
      <c r="H23" s="48" t="n">
        <v>5</v>
      </c>
      <c r="I23" s="49" t="n"/>
      <c r="J23" s="48" t="n"/>
      <c r="K23" s="49" t="n">
        <v>11</v>
      </c>
      <c r="L23" s="53" t="n"/>
      <c r="M23" s="49" t="n">
        <v>14</v>
      </c>
      <c r="N23" s="48" t="n">
        <v>3</v>
      </c>
      <c r="O23" s="49" t="n"/>
      <c r="P23" s="48" t="n"/>
      <c r="Q23" s="55" t="n">
        <v>4</v>
      </c>
      <c r="R23" s="48" t="n">
        <v>6</v>
      </c>
      <c r="S23" s="49" t="n"/>
      <c r="T23" s="48" t="n"/>
      <c r="U23" s="49" t="n">
        <v>13</v>
      </c>
      <c r="V23" s="48" t="n"/>
      <c r="W23" s="49" t="n">
        <v>8</v>
      </c>
      <c r="X23" s="48" t="n">
        <v>7</v>
      </c>
      <c r="Y23" s="49" t="n"/>
      <c r="Z23" s="48" t="n"/>
      <c r="AA23" s="49" t="n">
        <v>15</v>
      </c>
      <c r="AB23" s="48" t="n"/>
      <c r="AC23" s="49" t="n">
        <v>10</v>
      </c>
      <c r="AD23" s="48" t="n">
        <v>2</v>
      </c>
      <c r="AE23" s="55" t="n"/>
      <c r="AF23" s="48" t="n">
        <v>1</v>
      </c>
      <c r="AG23" s="49" t="n"/>
      <c r="AH23" s="53" t="n">
        <v>12</v>
      </c>
      <c r="AI23" s="49" t="n"/>
      <c r="AJ23" s="48" t="n"/>
      <c r="AK23" s="49" t="n">
        <v>9</v>
      </c>
      <c r="AL23" s="2">
        <f>SUM(H23:AK23)</f>
        <v/>
      </c>
      <c r="AM23">
        <f>+SUM(H23:AK23)</f>
        <v/>
      </c>
    </row>
    <row r="24" ht="13.5" customHeight="1" s="13">
      <c r="B24" s="2" t="inlineStr">
        <is>
          <t>Dennis</t>
        </is>
      </c>
      <c r="C24" s="3" t="n"/>
      <c r="D24" s="16" t="inlineStr">
        <is>
          <t>19T</t>
        </is>
      </c>
      <c r="E24" s="3" t="n"/>
      <c r="F24" s="5">
        <f>G24+E24</f>
        <v/>
      </c>
      <c r="G24" s="55">
        <f>I24+J24+M24+N24+S24+U24+W24+Y24+P24+Z24+AB24+AD24+AG24+AH24+AJ24</f>
        <v/>
      </c>
      <c r="H24" s="48" t="n">
        <v>6</v>
      </c>
      <c r="I24" s="49" t="n"/>
      <c r="J24" s="48" t="n"/>
      <c r="K24" s="49" t="n">
        <v>14</v>
      </c>
      <c r="L24" s="53" t="n"/>
      <c r="M24" s="49" t="n">
        <v>8</v>
      </c>
      <c r="N24" s="48" t="n"/>
      <c r="O24" s="49" t="n">
        <v>4</v>
      </c>
      <c r="P24" s="48" t="n">
        <v>5</v>
      </c>
      <c r="Q24" s="55" t="n"/>
      <c r="R24" s="48" t="n">
        <v>11</v>
      </c>
      <c r="S24" s="49" t="n"/>
      <c r="T24" s="48" t="n">
        <v>3</v>
      </c>
      <c r="U24" s="49" t="n"/>
      <c r="V24" s="48" t="n">
        <v>2</v>
      </c>
      <c r="W24" s="49" t="n"/>
      <c r="X24" s="48" t="n">
        <v>1</v>
      </c>
      <c r="Y24" s="49" t="n"/>
      <c r="Z24" s="48" t="n"/>
      <c r="AA24" s="49" t="n">
        <v>13</v>
      </c>
      <c r="AB24" s="48" t="n"/>
      <c r="AC24" s="49" t="n">
        <v>9</v>
      </c>
      <c r="AD24" s="48" t="n"/>
      <c r="AE24" s="55" t="n">
        <v>7</v>
      </c>
      <c r="AF24" s="48" t="n"/>
      <c r="AG24" s="49" t="n">
        <v>10</v>
      </c>
      <c r="AH24" s="53" t="n">
        <v>12</v>
      </c>
      <c r="AI24" s="49" t="n"/>
      <c r="AJ24" s="48" t="n"/>
      <c r="AK24" s="49" t="n">
        <v>15</v>
      </c>
      <c r="AL24" s="2">
        <f>SUM(H24:AK24)</f>
        <v/>
      </c>
      <c r="AM24">
        <f>+SUM(H24:AK24)</f>
        <v/>
      </c>
    </row>
    <row r="25" ht="13.5" customHeight="1" s="13" thickBot="1">
      <c r="B25" s="2" t="inlineStr">
        <is>
          <t>Growney</t>
        </is>
      </c>
      <c r="C25" s="3" t="n"/>
      <c r="D25" s="16" t="inlineStr">
        <is>
          <t>19T</t>
        </is>
      </c>
      <c r="E25" s="3" t="n"/>
      <c r="F25" s="5">
        <f>G25+E25</f>
        <v/>
      </c>
      <c r="G25" s="55">
        <f>I25+J25+M25+N25+S25+U25+W25+Y25+P25+Z25+AB25+AD25+AG25+AH25+AJ25</f>
        <v/>
      </c>
      <c r="H25" s="50" t="n">
        <v>8</v>
      </c>
      <c r="I25" s="51" t="n"/>
      <c r="J25" s="48" t="n"/>
      <c r="K25" s="49" t="n">
        <v>9</v>
      </c>
      <c r="L25" s="53" t="n"/>
      <c r="M25" s="49" t="n">
        <v>3</v>
      </c>
      <c r="N25" s="48" t="n"/>
      <c r="O25" s="49" t="n">
        <v>1</v>
      </c>
      <c r="P25" s="48" t="n"/>
      <c r="Q25" s="55" t="n">
        <v>6</v>
      </c>
      <c r="R25" s="48" t="n">
        <v>10</v>
      </c>
      <c r="S25" s="49" t="n"/>
      <c r="T25" s="48" t="n"/>
      <c r="U25" s="49" t="n">
        <v>14</v>
      </c>
      <c r="V25" s="48" t="n"/>
      <c r="W25" s="49" t="n">
        <v>7</v>
      </c>
      <c r="X25" s="48" t="n">
        <v>2</v>
      </c>
      <c r="Y25" s="49" t="n"/>
      <c r="Z25" s="48" t="n"/>
      <c r="AA25" s="49" t="n">
        <v>12</v>
      </c>
      <c r="AB25" s="48" t="n"/>
      <c r="AC25" s="49" t="n">
        <v>5</v>
      </c>
      <c r="AD25" s="48" t="n">
        <v>11</v>
      </c>
      <c r="AE25" s="55" t="n"/>
      <c r="AF25" s="48" t="n">
        <v>15</v>
      </c>
      <c r="AG25" s="49" t="n"/>
      <c r="AH25" s="53" t="n"/>
      <c r="AI25" s="49" t="n">
        <v>4</v>
      </c>
      <c r="AJ25" s="48" t="n"/>
      <c r="AK25" s="49" t="n">
        <v>13</v>
      </c>
      <c r="AL25" s="2">
        <f>SUM(H25:AK25)</f>
        <v/>
      </c>
      <c r="AM25">
        <f>+SUM(H25:AK25)</f>
        <v/>
      </c>
    </row>
    <row r="26">
      <c r="G26" s="15" t="n"/>
      <c r="AM26">
        <f>+SUM(H26:AK26)</f>
        <v/>
      </c>
    </row>
    <row r="27">
      <c r="B27" s="3" t="inlineStr">
        <is>
          <t>TOTAL</t>
        </is>
      </c>
      <c r="E27" s="187">
        <f>SUM(E6:E26)</f>
        <v/>
      </c>
      <c r="F27" s="187">
        <f>SUM(F6:F26)</f>
        <v/>
      </c>
      <c r="G27" s="187">
        <f>SUM(G6:G26)</f>
        <v/>
      </c>
      <c r="H27" s="3">
        <f>SUM(H6:H25)</f>
        <v/>
      </c>
      <c r="I27" s="3">
        <f>SUM(I6:I25)</f>
        <v/>
      </c>
      <c r="J27" s="3">
        <f>SUM(J6:J25)</f>
        <v/>
      </c>
      <c r="K27" s="3">
        <f>SUM(K6:K25)</f>
        <v/>
      </c>
      <c r="L27" s="3">
        <f>SUM(L6:L25)</f>
        <v/>
      </c>
      <c r="M27" s="3">
        <f>SUM(M6:M25)</f>
        <v/>
      </c>
      <c r="N27" s="3">
        <f>SUM(N6:N25)</f>
        <v/>
      </c>
      <c r="O27" s="3">
        <f>SUM(O6:O25)</f>
        <v/>
      </c>
      <c r="P27" s="3">
        <f>SUM(P6:P25)</f>
        <v/>
      </c>
      <c r="Q27" s="3">
        <f>SUM(Q6:Q25)</f>
        <v/>
      </c>
      <c r="R27" s="3">
        <f>SUM(R6:R25)</f>
        <v/>
      </c>
      <c r="S27" s="3">
        <f>SUM(S6:S25)</f>
        <v/>
      </c>
      <c r="T27" s="3">
        <f>SUM(T6:T25)</f>
        <v/>
      </c>
      <c r="U27" s="3">
        <f>SUM(U6:U25)</f>
        <v/>
      </c>
      <c r="V27" s="3">
        <f>SUM(V6:V25)</f>
        <v/>
      </c>
      <c r="W27" s="3">
        <f>SUM(W6:W25)</f>
        <v/>
      </c>
      <c r="X27" s="3">
        <f>SUM(X6:X25)</f>
        <v/>
      </c>
      <c r="Y27" s="3">
        <f>SUM(Y6:Y25)</f>
        <v/>
      </c>
      <c r="Z27" s="3">
        <f>SUM(Z6:Z25)</f>
        <v/>
      </c>
      <c r="AA27" s="3">
        <f>SUM(AA6:AA25)</f>
        <v/>
      </c>
      <c r="AB27" s="3">
        <f>SUM(AB6:AB25)</f>
        <v/>
      </c>
      <c r="AC27" s="3">
        <f>SUM(AC6:AC25)</f>
        <v/>
      </c>
      <c r="AD27" s="3">
        <f>SUM(AD6:AD25)</f>
        <v/>
      </c>
      <c r="AE27" s="3">
        <f>SUM(AE6:AE25)</f>
        <v/>
      </c>
      <c r="AF27" s="3">
        <f>SUM(AF6:AF25)</f>
        <v/>
      </c>
      <c r="AG27" s="3">
        <f>SUM(AG6:AG25)</f>
        <v/>
      </c>
      <c r="AH27" s="3">
        <f>SUM(AH6:AH25)</f>
        <v/>
      </c>
      <c r="AI27" s="3">
        <f>SUM(AI6:AI25)</f>
        <v/>
      </c>
      <c r="AJ27" s="3">
        <f>SUM(AJ6:AJ25)</f>
        <v/>
      </c>
      <c r="AK27" s="3">
        <f>SUM(AK6:AK25)</f>
        <v/>
      </c>
      <c r="AM27">
        <f>+SUM(H27:AK27)</f>
        <v/>
      </c>
    </row>
    <row r="28">
      <c r="B28" s="3" t="inlineStr">
        <is>
          <t>AVERAGE</t>
        </is>
      </c>
      <c r="E28" s="188">
        <f>IF(E27=0,"",AVERAGE(E6:E25))</f>
        <v/>
      </c>
      <c r="F28" s="188">
        <f>IF(F27=0,"",AVERAGE(F6:F25))</f>
        <v/>
      </c>
      <c r="G28" s="188">
        <f>IF(G27=0,"",AVERAGE(G6:G25))</f>
        <v/>
      </c>
      <c r="H28" s="188">
        <f>IF(H27=0,"",AVERAGE(H6:H25))</f>
        <v/>
      </c>
      <c r="I28" s="188">
        <f>IF(I27=0,"",AVERAGE(I6:I25))</f>
        <v/>
      </c>
      <c r="J28" s="188">
        <f>IF(J27=0,"",AVERAGE(J6:J25))</f>
        <v/>
      </c>
      <c r="K28" s="188">
        <f>IF(K27=0,"",AVERAGE(K6:K25))</f>
        <v/>
      </c>
      <c r="L28" s="188">
        <f>IF(L27=0,"",AVERAGE(L6:L25))</f>
        <v/>
      </c>
      <c r="M28" s="188">
        <f>IF(M27=0,"",AVERAGE(M6:M25))</f>
        <v/>
      </c>
      <c r="N28" s="188">
        <f>IF(N27=0,"",AVERAGE(N6:N25))</f>
        <v/>
      </c>
      <c r="O28" s="188">
        <f>IF(O27=0,"",AVERAGE(O6:O25))</f>
        <v/>
      </c>
      <c r="P28" s="188">
        <f>IF(P27=0,"",AVERAGE(P6:P25))</f>
        <v/>
      </c>
      <c r="Q28" s="188">
        <f>IF(Q27=0,"",AVERAGE(Q6:Q25))</f>
        <v/>
      </c>
      <c r="R28" s="188">
        <f>IF(R27=0,"",AVERAGE(R6:R25))</f>
        <v/>
      </c>
      <c r="S28" s="188">
        <f>IF(S27=0,"",AVERAGE(S6:S25))</f>
        <v/>
      </c>
      <c r="T28" s="188">
        <f>IF(T27=0,"",AVERAGE(T6:T25))</f>
        <v/>
      </c>
      <c r="U28" s="188">
        <f>IF(U27=0,"",AVERAGE(U6:U25))</f>
        <v/>
      </c>
      <c r="V28" s="188">
        <f>IF(V27=0,"",AVERAGE(V6:V25))</f>
        <v/>
      </c>
      <c r="W28" s="188">
        <f>IF(W27=0,"",AVERAGE(W6:W25))</f>
        <v/>
      </c>
      <c r="X28" s="188">
        <f>IF(X27=0,"",AVERAGE(X6:X25))</f>
        <v/>
      </c>
      <c r="Y28" s="188">
        <f>IF(Y27=0,"",AVERAGE(Y6:Y25))</f>
        <v/>
      </c>
      <c r="Z28" s="188">
        <f>IF(Z27=0,"",AVERAGE(Z6:Z25))</f>
        <v/>
      </c>
      <c r="AA28" s="188">
        <f>IF(AA27=0,"",AVERAGE(AA6:AA25))</f>
        <v/>
      </c>
      <c r="AB28" s="188">
        <f>IF(AB27=0,"",AVERAGE(AB6:AB25))</f>
        <v/>
      </c>
      <c r="AC28" s="188">
        <f>IF(AC27=0,"",AVERAGE(AC6:AC25))</f>
        <v/>
      </c>
      <c r="AD28" s="188">
        <f>IF(AD27=0,"",AVERAGE(AD6:AD25))</f>
        <v/>
      </c>
      <c r="AE28" s="188">
        <f>IF(AE27=0,"",AVERAGE(AE6:AE25))</f>
        <v/>
      </c>
      <c r="AF28" s="188">
        <f>IF(AF27=0,"",AVERAGE(AF6:AF25))</f>
        <v/>
      </c>
      <c r="AG28" s="188">
        <f>IF(AG27=0,"",AVERAGE(AG6:AG25))</f>
        <v/>
      </c>
      <c r="AH28" s="188">
        <f>IF(AH27=0,"",AVERAGE(AH6:AH25))</f>
        <v/>
      </c>
      <c r="AI28" s="188">
        <f>IF(AI27=0,"",AVERAGE(AI6:AI25))</f>
        <v/>
      </c>
      <c r="AJ28" s="188">
        <f>IF(AJ27=0,"",AVERAGE(AJ6:AJ25))</f>
        <v/>
      </c>
      <c r="AK28" s="188">
        <f>IF(AK27=0,"",AVERAGE(AK6:AK25))</f>
        <v/>
      </c>
    </row>
    <row r="29">
      <c r="E29" s="189" t="n"/>
      <c r="F29" s="189" t="n"/>
      <c r="G29" s="189" t="n"/>
      <c r="H29" s="189" t="n"/>
      <c r="I29" s="189" t="n"/>
      <c r="J29" s="189" t="n"/>
      <c r="K29" s="189" t="n"/>
      <c r="L29" s="189" t="n"/>
      <c r="M29" s="189" t="n"/>
      <c r="N29" s="189" t="n"/>
      <c r="O29" s="189" t="n"/>
      <c r="P29" s="189" t="n"/>
      <c r="Q29" s="189" t="n"/>
      <c r="R29" s="189" t="n"/>
      <c r="S29" s="189" t="n"/>
      <c r="T29" s="189" t="n"/>
      <c r="U29" s="189" t="n"/>
      <c r="V29" s="189" t="n"/>
      <c r="W29" s="189" t="n"/>
      <c r="X29" s="189" t="n"/>
      <c r="Y29" s="189" t="n"/>
      <c r="Z29" s="189" t="n"/>
      <c r="AA29" s="189" t="n"/>
      <c r="AB29" s="189" t="n"/>
      <c r="AC29" s="189" t="n"/>
      <c r="AD29" s="189" t="n"/>
      <c r="AE29" s="189" t="n"/>
      <c r="AF29" s="189" t="n"/>
      <c r="AG29" s="189" t="n"/>
      <c r="AH29" s="189" t="n"/>
      <c r="AI29" s="189" t="n"/>
      <c r="AJ29" s="189" t="n"/>
      <c r="AK29" s="189" t="n"/>
    </row>
    <row r="30">
      <c r="E30" s="189" t="n"/>
      <c r="F30" s="189" t="n"/>
      <c r="G30" s="189" t="n"/>
      <c r="H30" s="189" t="n"/>
      <c r="I30" s="189" t="n"/>
      <c r="J30" s="189" t="n"/>
      <c r="K30" s="189" t="n"/>
      <c r="L30" s="189" t="n"/>
      <c r="M30" s="189" t="n"/>
      <c r="N30" s="189" t="n"/>
      <c r="O30" s="189" t="n"/>
      <c r="P30" s="189" t="n"/>
      <c r="Q30" s="189" t="n"/>
      <c r="R30" s="189" t="n"/>
      <c r="S30" s="189" t="n"/>
      <c r="T30" s="189" t="n"/>
      <c r="U30" s="189" t="n"/>
      <c r="V30" s="189" t="n"/>
      <c r="W30" s="189" t="n"/>
      <c r="X30" s="189" t="n"/>
      <c r="Y30" s="189" t="n"/>
      <c r="Z30" s="189" t="n"/>
      <c r="AA30" s="189" t="n"/>
      <c r="AB30" s="189" t="n"/>
      <c r="AC30" s="189" t="n"/>
      <c r="AD30" s="189" t="n"/>
      <c r="AE30" s="189" t="n"/>
      <c r="AF30" s="189" t="n"/>
      <c r="AG30" s="189" t="n"/>
      <c r="AH30" s="189" t="n"/>
      <c r="AI30" s="189" t="n"/>
      <c r="AJ30" s="189" t="n"/>
      <c r="AK30" s="189" t="n"/>
    </row>
    <row r="31">
      <c r="B31" s="2" t="inlineStr">
        <is>
          <t>* = still a member of the "Last Person Standing" Pool (have not lost their 15 point game)</t>
        </is>
      </c>
    </row>
    <row r="32"/>
    <row r="33">
      <c r="B33" t="inlineStr">
        <is>
          <t>No Name</t>
        </is>
      </c>
      <c r="C33" s="3" t="n"/>
      <c r="D33" s="10" t="inlineStr">
        <is>
          <t>8T</t>
        </is>
      </c>
      <c r="E33" s="3" t="n"/>
      <c r="F33" s="5">
        <f>G33+E33</f>
        <v/>
      </c>
      <c r="G33" s="55">
        <f>I33+J33+M33+N33+S33+U33+W33+Y33+P33+Z33+AB33+AD33+AG33+AH33+AJ33</f>
        <v/>
      </c>
      <c r="H33" s="48" t="n">
        <v>15</v>
      </c>
      <c r="I33" s="49" t="n"/>
      <c r="J33" s="48" t="n"/>
      <c r="K33" s="49" t="n">
        <v>12</v>
      </c>
      <c r="L33" s="53" t="n"/>
      <c r="M33" s="49" t="n">
        <v>9</v>
      </c>
      <c r="N33" s="48" t="n">
        <v>8</v>
      </c>
      <c r="O33" s="49" t="n"/>
      <c r="P33" s="48" t="n">
        <v>13</v>
      </c>
      <c r="Q33" s="55" t="n"/>
      <c r="R33" s="48" t="n">
        <v>4</v>
      </c>
      <c r="S33" s="49" t="n"/>
      <c r="T33" s="48" t="n"/>
      <c r="U33" s="49" t="n">
        <v>7</v>
      </c>
      <c r="V33" s="48" t="n"/>
      <c r="W33" s="49" t="n">
        <v>5</v>
      </c>
      <c r="X33" s="48" t="n">
        <v>3</v>
      </c>
      <c r="Y33" s="49" t="n"/>
      <c r="Z33" s="48" t="n"/>
      <c r="AA33" s="49" t="n">
        <v>10</v>
      </c>
      <c r="AB33" s="48" t="n">
        <v>1</v>
      </c>
      <c r="AC33" s="49" t="n"/>
      <c r="AD33" s="48" t="n"/>
      <c r="AE33" s="55" t="n">
        <v>2</v>
      </c>
      <c r="AF33" s="48" t="n"/>
      <c r="AG33" s="49" t="n">
        <v>6</v>
      </c>
      <c r="AH33" s="53" t="n">
        <v>14</v>
      </c>
      <c r="AI33" s="49" t="n"/>
      <c r="AJ33" s="48" t="n"/>
      <c r="AK33" s="49" t="n">
        <v>11</v>
      </c>
      <c r="AL33" s="2">
        <f>SUM(H33:AK33)</f>
        <v/>
      </c>
    </row>
    <row r="34">
      <c r="B34" t="inlineStr">
        <is>
          <t>Edge</t>
        </is>
      </c>
      <c r="C34" s="3" t="n"/>
      <c r="D34" s="16" t="n">
        <v>7</v>
      </c>
      <c r="E34" s="3" t="n"/>
      <c r="F34" s="5">
        <f>G34+E34</f>
        <v/>
      </c>
      <c r="G34" s="55">
        <f>I34+J34+M34+N34+S34+U34+W34+Y34+P34+Z34+AB34+AD34+AG34+AH34+AJ34</f>
        <v/>
      </c>
      <c r="H34" s="48" t="n">
        <v>3</v>
      </c>
      <c r="I34" s="49" t="n"/>
      <c r="J34" s="48" t="n"/>
      <c r="K34" s="49" t="n">
        <v>12</v>
      </c>
      <c r="L34" s="53" t="n"/>
      <c r="M34" s="49" t="n">
        <v>13</v>
      </c>
      <c r="N34" s="48" t="n">
        <v>5</v>
      </c>
      <c r="O34" s="49" t="n"/>
      <c r="P34" s="48" t="n"/>
      <c r="Q34" s="55" t="n">
        <v>2</v>
      </c>
      <c r="R34" s="48" t="n">
        <v>4</v>
      </c>
      <c r="S34" s="49" t="n"/>
      <c r="T34" s="48" t="n"/>
      <c r="U34" s="49" t="n">
        <v>14</v>
      </c>
      <c r="V34" s="48" t="n"/>
      <c r="W34" s="49" t="n">
        <v>6</v>
      </c>
      <c r="X34" s="48" t="n"/>
      <c r="Y34" s="49" t="n">
        <v>1</v>
      </c>
      <c r="Z34" s="48" t="n"/>
      <c r="AA34" s="49" t="n">
        <v>15</v>
      </c>
      <c r="AB34" s="48" t="n"/>
      <c r="AC34" s="49" t="n">
        <v>9</v>
      </c>
      <c r="AD34" s="48" t="n">
        <v>7</v>
      </c>
      <c r="AE34" s="55" t="n"/>
      <c r="AF34" s="48" t="n"/>
      <c r="AG34" s="49" t="n">
        <v>8</v>
      </c>
      <c r="AH34" s="53" t="n">
        <v>10</v>
      </c>
      <c r="AI34" s="49" t="n"/>
      <c r="AJ34" s="48" t="n"/>
      <c r="AK34" s="49" t="n">
        <v>11</v>
      </c>
      <c r="AL34" s="2">
        <f>SUM(H34:AK34)</f>
        <v/>
      </c>
    </row>
  </sheetData>
  <pageMargins left="0.48" right="0.12" top="1" bottom="1" header="0.5" footer="0.5"/>
  <pageSetup orientation="landscape" scale="74" horizontalDpi="360" verticalDpi="360"/>
  <headerFooter alignWithMargins="0">
    <oddHeader/>
    <oddFooter>&amp;R&amp;D &amp;T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P36"/>
  <sheetViews>
    <sheetView workbookViewId="0">
      <pane xSplit="3" ySplit="5" topLeftCell="D16" activePane="bottomRight" state="frozen"/>
      <selection activeCell="B1" sqref="B1"/>
      <selection pane="topRight" activeCell="D1" sqref="D1"/>
      <selection pane="bottomLeft" activeCell="B6" sqref="B6"/>
      <selection pane="bottomRight" activeCell="F27" sqref="F27:G28"/>
    </sheetView>
  </sheetViews>
  <sheetFormatPr baseColWidth="8" defaultRowHeight="12.75"/>
  <cols>
    <col hidden="1" outlineLevel="1" width="3.85546875" customWidth="1" style="2" min="1" max="1"/>
    <col collapsed="1" width="8" customWidth="1" style="2" min="2" max="2"/>
    <col width="3.42578125" customWidth="1" style="190" min="3" max="3"/>
    <col width="4.5703125" customWidth="1" style="75" min="4" max="4"/>
    <col width="6" bestFit="1" customWidth="1" style="2" min="5" max="6"/>
    <col width="5.85546875" customWidth="1" style="2" min="7" max="7"/>
    <col width="4.28515625" bestFit="1" customWidth="1" style="2" min="8" max="8"/>
    <col width="6" bestFit="1" customWidth="1" style="2" min="9" max="9"/>
    <col width="5.140625" bestFit="1" customWidth="1" style="2" min="10" max="10"/>
    <col width="6" bestFit="1" customWidth="1" style="2" min="11" max="12"/>
    <col width="5.140625" bestFit="1" customWidth="1" style="2" min="13" max="13"/>
    <col width="4.28515625" bestFit="1" customWidth="1" style="2" min="14" max="14"/>
    <col width="5.140625" bestFit="1" customWidth="1" style="2" min="15" max="15"/>
    <col width="4" bestFit="1" customWidth="1" style="2" min="16" max="16"/>
    <col width="4.5703125" bestFit="1" customWidth="1" style="2" min="17" max="17"/>
    <col width="4" customWidth="1" style="2" min="18" max="18"/>
    <col width="4.42578125" bestFit="1" customWidth="1" style="2" min="19" max="19"/>
    <col width="5.140625" bestFit="1" customWidth="1" style="2" min="20" max="21"/>
    <col width="4.140625" customWidth="1" style="2" min="22" max="22"/>
    <col width="5.140625" bestFit="1" customWidth="1" style="2" min="23" max="23"/>
    <col width="4.28515625" bestFit="1" customWidth="1" style="2" min="24" max="24"/>
    <col width="6" bestFit="1" customWidth="1" style="2" min="25" max="25"/>
    <col width="5.140625" bestFit="1" customWidth="1" style="2" min="26" max="27"/>
    <col width="4.28515625" bestFit="1" customWidth="1" style="2" min="28" max="28"/>
    <col width="5.140625" bestFit="1" customWidth="1" style="2" min="29" max="29"/>
    <col width="4.5703125" bestFit="1" customWidth="1" style="2" min="30" max="30"/>
    <col width="4.85546875" bestFit="1" customWidth="1" style="2" min="31" max="31"/>
    <col width="5" bestFit="1" customWidth="1" style="2" min="32" max="33"/>
    <col width="4" bestFit="1" customWidth="1" style="2" min="34" max="34"/>
    <col width="5.140625" bestFit="1" customWidth="1" style="2" min="35" max="35"/>
    <col width="4.28515625" bestFit="1" customWidth="1" style="2" min="36" max="36"/>
    <col width="5.42578125" bestFit="1" customWidth="1" style="2" min="37" max="37"/>
    <col hidden="1" outlineLevel="1" width="3.7109375" customWidth="1" style="2" min="38" max="38"/>
    <col collapsed="1" width="5.7109375" customWidth="1" style="13" min="39" max="39"/>
    <col width="4.5703125" customWidth="1" style="13" min="40" max="40"/>
    <col width="4" bestFit="1" customWidth="1" style="13" min="41" max="41"/>
    <col width="9.140625" customWidth="1" style="2" min="42" max="16384"/>
  </cols>
  <sheetData>
    <row r="1" ht="13.5" customHeight="1" s="13" thickBot="1">
      <c r="G1" s="67" t="n"/>
      <c r="H1" s="11" t="inlineStr">
        <is>
          <t>=</t>
        </is>
      </c>
      <c r="I1" s="2" t="inlineStr">
        <is>
          <t>1st place</t>
        </is>
      </c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  <c r="AH1" s="2" t="n"/>
      <c r="AI1" s="2" t="n"/>
      <c r="AJ1" s="2" t="n"/>
      <c r="AK1" s="2" t="n"/>
    </row>
    <row r="2" ht="13.5" customHeight="1" s="13" thickBot="1">
      <c r="G2" s="68" t="n"/>
      <c r="H2" s="11" t="inlineStr">
        <is>
          <t>=</t>
        </is>
      </c>
      <c r="I2" s="2" t="inlineStr">
        <is>
          <t>2nd place</t>
        </is>
      </c>
      <c r="J2" s="2" t="n"/>
      <c r="K2" s="2" t="n"/>
      <c r="L2" s="2" t="n"/>
      <c r="M2" s="11" t="inlineStr">
        <is>
          <t>=</t>
        </is>
      </c>
      <c r="N2" s="2" t="inlineStr">
        <is>
          <t>winning points for</t>
        </is>
      </c>
      <c r="O2" s="2" t="n"/>
      <c r="P2" s="2" t="n"/>
      <c r="Q2" s="2" t="n"/>
      <c r="R2" s="2" t="inlineStr">
        <is>
          <t>WEEK 2</t>
        </is>
      </c>
      <c r="S2" s="2" t="n"/>
      <c r="T2" s="2" t="n"/>
      <c r="U2" s="2" t="n"/>
      <c r="V2" s="2" t="n"/>
      <c r="W2" s="2" t="n"/>
      <c r="X2" s="2" t="n"/>
      <c r="Y2" s="2" t="n"/>
      <c r="Z2" s="2" t="n"/>
      <c r="AA2" s="2" t="n"/>
      <c r="AB2" s="2" t="n"/>
      <c r="AC2" s="2" t="n"/>
      <c r="AD2" s="2" t="n"/>
      <c r="AE2" s="2" t="n"/>
      <c r="AF2" s="2" t="n"/>
      <c r="AG2" s="2" t="n"/>
      <c r="AH2" s="2" t="n"/>
      <c r="AI2" s="2" t="n"/>
      <c r="AJ2" s="2" t="n"/>
      <c r="AK2" s="2" t="n"/>
    </row>
    <row r="3" ht="13.5" customHeight="1" s="13" thickBot="1">
      <c r="G3" s="69" t="n"/>
      <c r="H3" s="11" t="inlineStr">
        <is>
          <t>=</t>
        </is>
      </c>
      <c r="I3" s="2" t="inlineStr">
        <is>
          <t>3rd place</t>
        </is>
      </c>
    </row>
    <row r="4" ht="13.5" customHeight="1" s="13" thickBot="1">
      <c r="H4" s="11" t="n"/>
      <c r="I4" s="2" t="n"/>
    </row>
    <row r="5" ht="92.25" customFormat="1" customHeight="1" s="2" thickBot="1">
      <c r="C5" s="191" t="inlineStr">
        <is>
          <t>Old Rank</t>
        </is>
      </c>
      <c r="D5" s="76" t="inlineStr">
        <is>
          <t>New Rank</t>
        </is>
      </c>
      <c r="E5" s="40" t="inlineStr">
        <is>
          <t>Prior Total</t>
        </is>
      </c>
      <c r="F5" s="40" t="inlineStr">
        <is>
          <t>New Total</t>
        </is>
      </c>
      <c r="G5" s="41" t="inlineStr">
        <is>
          <t>Weekly Total</t>
        </is>
      </c>
      <c r="H5" s="35" t="inlineStr">
        <is>
          <t>Ind</t>
        </is>
      </c>
      <c r="I5" s="36" t="inlineStr">
        <is>
          <t>NE</t>
        </is>
      </c>
      <c r="J5" s="44" t="inlineStr">
        <is>
          <t>Pit</t>
        </is>
      </c>
      <c r="K5" s="39" t="inlineStr">
        <is>
          <t>Bal</t>
        </is>
      </c>
      <c r="L5" s="35" t="inlineStr">
        <is>
          <t>SD</t>
        </is>
      </c>
      <c r="M5" s="36" t="inlineStr">
        <is>
          <t>Cin</t>
        </is>
      </c>
      <c r="N5" s="35" t="inlineStr">
        <is>
          <t>AZ</t>
        </is>
      </c>
      <c r="O5" s="36" t="inlineStr">
        <is>
          <t>[Person_2]</t>
        </is>
      </c>
      <c r="P5" s="35" t="inlineStr">
        <is>
          <t>Was</t>
        </is>
      </c>
      <c r="Q5" s="36" t="inlineStr">
        <is>
          <t>NYG</t>
        </is>
      </c>
      <c r="R5" s="35" t="inlineStr">
        <is>
          <t>Sea</t>
        </is>
      </c>
      <c r="S5" s="36" t="inlineStr">
        <is>
          <t>Chi</t>
        </is>
      </c>
      <c r="T5" s="35" t="inlineStr">
        <is>
          <t>GB</t>
        </is>
      </c>
      <c r="U5" s="36" t="inlineStr">
        <is>
          <t>[Person_1]</t>
        </is>
      </c>
      <c r="V5" s="35" t="inlineStr">
        <is>
          <t>Oak</t>
        </is>
      </c>
      <c r="W5" s="36" t="inlineStr">
        <is>
          <t>Min</t>
        </is>
      </c>
      <c r="X5" s="35" t="inlineStr">
        <is>
          <t>TB</t>
        </is>
      </c>
      <c r="Y5" s="36" t="inlineStr">
        <is>
          <t>Phi</t>
        </is>
      </c>
      <c r="Z5" s="35" t="inlineStr">
        <is>
          <t>Jac</t>
        </is>
      </c>
      <c r="AA5" s="36" t="inlineStr">
        <is>
          <t>Car</t>
        </is>
      </c>
      <c r="AB5" s="35" t="inlineStr">
        <is>
          <t>NO</t>
        </is>
      </c>
      <c r="AC5" s="36" t="inlineStr">
        <is>
          <t>SF</t>
        </is>
      </c>
      <c r="AD5" s="35" t="inlineStr">
        <is>
          <t>Cle</t>
        </is>
      </c>
      <c r="AE5" s="36" t="inlineStr">
        <is>
          <t>Ten</t>
        </is>
      </c>
      <c r="AF5" s="38" t="inlineStr">
        <is>
          <t>Den</t>
        </is>
      </c>
      <c r="AG5" s="39" t="inlineStr">
        <is>
          <t>KC</t>
        </is>
      </c>
      <c r="AH5" s="35" t="inlineStr">
        <is>
          <t>NYJ</t>
        </is>
      </c>
      <c r="AI5" s="36" t="inlineStr">
        <is>
          <t>Buf</t>
        </is>
      </c>
      <c r="AJ5" s="35" t="inlineStr">
        <is>
          <t>Atl</t>
        </is>
      </c>
      <c r="AK5" s="36" t="inlineStr">
        <is>
          <t>Dal</t>
        </is>
      </c>
      <c r="AM5" s="15" t="n"/>
    </row>
    <row r="6" ht="12.75" customHeight="1" s="13" thickBot="1">
      <c r="B6" s="2" t="inlineStr">
        <is>
          <t>Barrie</t>
        </is>
      </c>
      <c r="C6" s="192" t="inlineStr">
        <is>
          <t xml:space="preserve"> T  8</t>
        </is>
      </c>
      <c r="D6" s="83" t="inlineStr">
        <is>
          <t>T  2</t>
        </is>
      </c>
      <c r="E6" s="15" t="n">
        <v>63</v>
      </c>
      <c r="F6" s="5">
        <f>G6+E6</f>
        <v/>
      </c>
      <c r="G6" s="71">
        <f>I6+J6+L6+O6+P6+R6+U6+V6+X6+Z6+AC6+AE6+AG6+AI6+AK6</f>
        <v/>
      </c>
      <c r="H6" s="64" t="n"/>
      <c r="I6" s="65" t="n">
        <v>9</v>
      </c>
      <c r="J6" s="46" t="n">
        <v>5</v>
      </c>
      <c r="K6" s="47" t="n"/>
      <c r="L6" s="17" t="n"/>
      <c r="M6" s="47" t="n">
        <v>2</v>
      </c>
      <c r="N6" s="46" t="n"/>
      <c r="O6" s="47" t="n">
        <v>10</v>
      </c>
      <c r="P6" s="46" t="n">
        <v>4</v>
      </c>
      <c r="Q6" s="20" t="n"/>
      <c r="R6" s="46" t="n">
        <v>3</v>
      </c>
      <c r="S6" s="47" t="n"/>
      <c r="T6" s="46" t="n">
        <v>11</v>
      </c>
      <c r="U6" s="47" t="n"/>
      <c r="V6" s="46" t="n"/>
      <c r="W6" s="47" t="n">
        <v>12</v>
      </c>
      <c r="X6" s="46" t="n">
        <v>6</v>
      </c>
      <c r="Y6" s="47" t="n"/>
      <c r="Z6" s="46" t="n">
        <v>14</v>
      </c>
      <c r="AA6" s="47" t="n"/>
      <c r="AB6" s="46" t="n"/>
      <c r="AC6" s="47" t="n">
        <v>7</v>
      </c>
      <c r="AD6" s="46" t="n"/>
      <c r="AE6" s="20" t="n">
        <v>15</v>
      </c>
      <c r="AF6" s="46" t="n"/>
      <c r="AG6" s="47" t="n">
        <v>8</v>
      </c>
      <c r="AH6" s="17" t="n"/>
      <c r="AI6" s="47" t="n">
        <v>1</v>
      </c>
      <c r="AJ6" s="46" t="n"/>
      <c r="AK6" s="47" t="n">
        <v>13</v>
      </c>
      <c r="AL6" s="2">
        <f>SUM(H6:AK6)</f>
        <v/>
      </c>
    </row>
    <row r="7" ht="12.75" customFormat="1" customHeight="1" s="2" thickBot="1">
      <c r="A7" s="2" t="n"/>
      <c r="B7" s="2" t="inlineStr">
        <is>
          <t>[Person_4]</t>
        </is>
      </c>
      <c r="C7" s="193" t="n">
        <v>2</v>
      </c>
      <c r="D7" s="4" t="inlineStr">
        <is>
          <t>T  5</t>
        </is>
      </c>
      <c r="E7" s="5" t="n">
        <v>73</v>
      </c>
      <c r="F7" s="5">
        <f>G7+E7</f>
        <v/>
      </c>
      <c r="G7" s="56">
        <f>I7+J7+L7+O7+P7+R7+U7+V7+X7+Z7+AC7+AE7+AG7+AI7+AK7</f>
        <v/>
      </c>
      <c r="H7" s="48" t="n"/>
      <c r="I7" s="49" t="n">
        <v>6</v>
      </c>
      <c r="J7" s="48" t="n">
        <v>8</v>
      </c>
      <c r="K7" s="49" t="n"/>
      <c r="L7" s="53" t="n"/>
      <c r="M7" s="49" t="n">
        <v>1</v>
      </c>
      <c r="N7" s="48" t="n"/>
      <c r="O7" s="49" t="n">
        <v>14</v>
      </c>
      <c r="P7" s="48" t="n"/>
      <c r="Q7" s="55" t="n">
        <v>2</v>
      </c>
      <c r="R7" s="48" t="n">
        <v>3</v>
      </c>
      <c r="S7" s="49" t="n"/>
      <c r="T7" s="48" t="n">
        <v>15</v>
      </c>
      <c r="U7" s="49" t="n"/>
      <c r="V7" s="48" t="n"/>
      <c r="W7" s="49" t="n">
        <v>10</v>
      </c>
      <c r="X7" s="48" t="n">
        <v>7</v>
      </c>
      <c r="Y7" s="49" t="n"/>
      <c r="Z7" s="48" t="n">
        <v>13</v>
      </c>
      <c r="AA7" s="49" t="n"/>
      <c r="AB7" s="48" t="n"/>
      <c r="AC7" s="49" t="n">
        <v>12</v>
      </c>
      <c r="AD7" s="48" t="n"/>
      <c r="AE7" s="55" t="n">
        <v>9</v>
      </c>
      <c r="AF7" s="48" t="n">
        <v>11</v>
      </c>
      <c r="AG7" s="49" t="n"/>
      <c r="AH7" s="53" t="n"/>
      <c r="AI7" s="49" t="n">
        <v>4</v>
      </c>
      <c r="AJ7" s="48" t="n"/>
      <c r="AK7" s="49" t="n">
        <v>5</v>
      </c>
      <c r="AL7" s="2">
        <f>SUM(H7:AK7)</f>
        <v/>
      </c>
      <c r="AP7" s="2" t="n"/>
    </row>
    <row r="8" ht="12.75" customHeight="1" s="13" thickBot="1">
      <c r="A8" s="2" t="n">
        <v>1</v>
      </c>
      <c r="B8" s="2" t="inlineStr">
        <is>
          <t>Cameron</t>
        </is>
      </c>
      <c r="C8" s="193" t="n">
        <v>7</v>
      </c>
      <c r="D8" s="4" t="n">
        <v>17</v>
      </c>
      <c r="E8" s="5" t="n">
        <v>64</v>
      </c>
      <c r="F8" s="5">
        <f>G8+E8</f>
        <v/>
      </c>
      <c r="G8" s="56">
        <f>I8+J8+L8+O8+P8+R8+U8+V8+X8+Z8+AC8+AE8+AG8+AI8+AK8</f>
        <v/>
      </c>
      <c r="H8" s="48" t="n"/>
      <c r="I8" s="49" t="n">
        <v>8</v>
      </c>
      <c r="J8" s="48" t="n"/>
      <c r="K8" s="49" t="n">
        <v>5</v>
      </c>
      <c r="L8" s="53" t="n"/>
      <c r="M8" s="49" t="n">
        <v>1</v>
      </c>
      <c r="N8" s="48" t="n"/>
      <c r="O8" s="49" t="n">
        <v>14</v>
      </c>
      <c r="P8" s="48" t="n"/>
      <c r="Q8" s="55" t="n">
        <v>2</v>
      </c>
      <c r="R8" s="48" t="n"/>
      <c r="S8" s="49" t="n">
        <v>7</v>
      </c>
      <c r="T8" s="48" t="n">
        <v>9</v>
      </c>
      <c r="U8" s="49" t="n"/>
      <c r="V8" s="48" t="n"/>
      <c r="W8" s="49" t="n">
        <v>12</v>
      </c>
      <c r="X8" s="48" t="n"/>
      <c r="Y8" s="49" t="n">
        <v>3</v>
      </c>
      <c r="Z8" s="48" t="n">
        <v>15</v>
      </c>
      <c r="AA8" s="49" t="n"/>
      <c r="AB8" s="48" t="n"/>
      <c r="AC8" s="49" t="n">
        <v>13</v>
      </c>
      <c r="AD8" s="48" t="n"/>
      <c r="AE8" s="55" t="n">
        <v>11</v>
      </c>
      <c r="AF8" s="48" t="n">
        <v>6</v>
      </c>
      <c r="AG8" s="49" t="n"/>
      <c r="AH8" s="53" t="n">
        <v>4</v>
      </c>
      <c r="AI8" s="49" t="n"/>
      <c r="AJ8" s="48" t="n"/>
      <c r="AK8" s="49" t="n">
        <v>10</v>
      </c>
      <c r="AL8" s="2">
        <f>SUM(H8:AK8)</f>
        <v/>
      </c>
    </row>
    <row r="9" ht="12.75" customHeight="1" s="13">
      <c r="B9" s="2" t="inlineStr">
        <is>
          <t>Carlton*</t>
        </is>
      </c>
      <c r="C9" s="193" t="n">
        <v>3</v>
      </c>
      <c r="D9" s="4" t="inlineStr">
        <is>
          <t>T11</t>
        </is>
      </c>
      <c r="E9" s="5" t="n">
        <v>69</v>
      </c>
      <c r="F9" s="5">
        <f>G9+E9</f>
        <v/>
      </c>
      <c r="G9" s="57">
        <f>I9+J9+L9+O9+P9+R9+U9+V9+X9+Z9+AC9+AE9+AG9+AI9+AK9</f>
        <v/>
      </c>
      <c r="H9" s="48" t="n">
        <v>4</v>
      </c>
      <c r="I9" s="49" t="n"/>
      <c r="J9" s="48" t="n">
        <v>8</v>
      </c>
      <c r="K9" s="49" t="n"/>
      <c r="L9" s="53" t="n"/>
      <c r="M9" s="49" t="n">
        <v>6</v>
      </c>
      <c r="N9" s="48" t="n"/>
      <c r="O9" s="49" t="n">
        <v>9</v>
      </c>
      <c r="P9" s="48" t="n">
        <v>2</v>
      </c>
      <c r="Q9" s="55" t="n"/>
      <c r="R9" s="48" t="n">
        <v>1</v>
      </c>
      <c r="S9" s="49" t="n"/>
      <c r="T9" s="48" t="n">
        <v>14</v>
      </c>
      <c r="U9" s="49" t="n"/>
      <c r="V9" s="48" t="n"/>
      <c r="W9" s="49" t="n">
        <v>11</v>
      </c>
      <c r="X9" s="48" t="n">
        <v>5</v>
      </c>
      <c r="Y9" s="49" t="n"/>
      <c r="Z9" s="48" t="n">
        <v>15</v>
      </c>
      <c r="AA9" s="49" t="n"/>
      <c r="AB9" s="48" t="n"/>
      <c r="AC9" s="49" t="n">
        <v>12</v>
      </c>
      <c r="AD9" s="48" t="n"/>
      <c r="AE9" s="55" t="n">
        <v>13</v>
      </c>
      <c r="AF9" s="48" t="n">
        <v>10</v>
      </c>
      <c r="AG9" s="49" t="n"/>
      <c r="AH9" s="53" t="n"/>
      <c r="AI9" s="49" t="n">
        <v>7</v>
      </c>
      <c r="AJ9" s="48" t="n"/>
      <c r="AK9" s="49" t="n">
        <v>3</v>
      </c>
      <c r="AL9" s="2">
        <f>SUM(H9:AK9)</f>
        <v/>
      </c>
    </row>
    <row r="10" ht="12.75" customHeight="1" s="13">
      <c r="B10" s="2" t="inlineStr">
        <is>
          <t>[Person_10]</t>
        </is>
      </c>
      <c r="C10" s="193" t="n">
        <v>18</v>
      </c>
      <c r="D10" s="4" t="n">
        <v>18</v>
      </c>
      <c r="E10" s="3" t="n">
        <v>52</v>
      </c>
      <c r="F10" s="5">
        <f>G10+E10</f>
        <v/>
      </c>
      <c r="G10" s="55">
        <f>I10+J10+L10+O10+P10+R10+U10+V10+X10+Z10+AC10+AE10+AG10+AI10+AK10</f>
        <v/>
      </c>
      <c r="H10" s="48" t="n"/>
      <c r="I10" s="49" t="n">
        <v>8</v>
      </c>
      <c r="J10" s="48" t="n">
        <v>4</v>
      </c>
      <c r="K10" s="49" t="n"/>
      <c r="L10" s="53" t="n"/>
      <c r="M10" s="49" t="n">
        <v>5</v>
      </c>
      <c r="N10" s="48" t="n"/>
      <c r="O10" s="49" t="n">
        <v>10</v>
      </c>
      <c r="P10" s="48" t="n"/>
      <c r="Q10" s="55" t="n">
        <v>2</v>
      </c>
      <c r="R10" s="48" t="n"/>
      <c r="S10" s="49" t="n">
        <v>3</v>
      </c>
      <c r="T10" s="48" t="n">
        <v>12</v>
      </c>
      <c r="U10" s="49" t="n"/>
      <c r="V10" s="48" t="n"/>
      <c r="W10" s="49" t="n">
        <v>14</v>
      </c>
      <c r="X10" s="48" t="n">
        <v>9</v>
      </c>
      <c r="Y10" s="49" t="n"/>
      <c r="Z10" s="48" t="n">
        <v>13</v>
      </c>
      <c r="AA10" s="49" t="n"/>
      <c r="AB10" s="48" t="n"/>
      <c r="AC10" s="49" t="n">
        <v>11</v>
      </c>
      <c r="AD10" s="48" t="n"/>
      <c r="AE10" s="55" t="n">
        <v>15</v>
      </c>
      <c r="AF10" s="48" t="n">
        <v>7</v>
      </c>
      <c r="AG10" s="49" t="n"/>
      <c r="AH10" s="53" t="n"/>
      <c r="AI10" s="49" t="n">
        <v>1</v>
      </c>
      <c r="AJ10" s="48" t="n"/>
      <c r="AK10" s="49" t="n">
        <v>6</v>
      </c>
      <c r="AL10" s="2">
        <f>SUM(H10:AK10)</f>
        <v/>
      </c>
    </row>
    <row r="11" ht="12.75" customHeight="1" s="13">
      <c r="B11" s="2" t="inlineStr">
        <is>
          <t>[Person_8]*</t>
        </is>
      </c>
      <c r="C11" s="193" t="inlineStr">
        <is>
          <t>T12</t>
        </is>
      </c>
      <c r="D11" s="4" t="inlineStr">
        <is>
          <t>T  7</t>
        </is>
      </c>
      <c r="E11" s="3" t="n">
        <v>58</v>
      </c>
      <c r="F11" s="5">
        <f>G11+E11</f>
        <v/>
      </c>
      <c r="G11" s="55">
        <f>I11+J11+L11+O11+P11+R11+U11+V11+X11+Z11+AC11+AE11+AG11+AI11+AK11</f>
        <v/>
      </c>
      <c r="H11" s="48" t="n"/>
      <c r="I11" s="49" t="n">
        <v>7</v>
      </c>
      <c r="J11" s="48" t="n">
        <v>4</v>
      </c>
      <c r="K11" s="49" t="n"/>
      <c r="L11" s="53" t="n"/>
      <c r="M11" s="49" t="n">
        <v>1</v>
      </c>
      <c r="N11" s="48" t="n"/>
      <c r="O11" s="49" t="n">
        <v>14</v>
      </c>
      <c r="P11" s="48" t="n"/>
      <c r="Q11" s="55" t="n">
        <v>2</v>
      </c>
      <c r="R11" s="48" t="n">
        <v>5</v>
      </c>
      <c r="S11" s="49" t="n"/>
      <c r="T11" s="48" t="n">
        <v>10</v>
      </c>
      <c r="U11" s="49" t="n"/>
      <c r="V11" s="48" t="n"/>
      <c r="W11" s="49" t="n">
        <v>11</v>
      </c>
      <c r="X11" s="48" t="n">
        <v>8</v>
      </c>
      <c r="Y11" s="49" t="n"/>
      <c r="Z11" s="48" t="n">
        <v>12</v>
      </c>
      <c r="AA11" s="49" t="n"/>
      <c r="AB11" s="48" t="n"/>
      <c r="AC11" s="49" t="n">
        <v>13</v>
      </c>
      <c r="AD11" s="48" t="n"/>
      <c r="AE11" s="55" t="n">
        <v>15</v>
      </c>
      <c r="AF11" s="48" t="n">
        <v>3</v>
      </c>
      <c r="AG11" s="49" t="n"/>
      <c r="AH11" s="53" t="n"/>
      <c r="AI11" s="49" t="n">
        <v>6</v>
      </c>
      <c r="AJ11" s="48" t="n"/>
      <c r="AK11" s="49" t="n">
        <v>9</v>
      </c>
      <c r="AL11" s="2">
        <f>SUM(H11:AK11)</f>
        <v/>
      </c>
    </row>
    <row r="12" ht="12.75" customHeight="1" s="13">
      <c r="B12" s="2" t="inlineStr">
        <is>
          <t>[Person_7]*</t>
        </is>
      </c>
      <c r="C12" s="193" t="n">
        <v>11</v>
      </c>
      <c r="D12" s="83" t="n">
        <v>4</v>
      </c>
      <c r="E12" s="3" t="n">
        <v>59</v>
      </c>
      <c r="F12" s="5">
        <f>G12+E12</f>
        <v/>
      </c>
      <c r="G12" s="80">
        <f>I12+J12+L12+O12+P12+R12+U12+V12+X12+Z12+AC12+AE12+AG12+AI12+AK12</f>
        <v/>
      </c>
      <c r="H12" s="48" t="n"/>
      <c r="I12" s="49" t="n">
        <v>9</v>
      </c>
      <c r="J12" s="48" t="n">
        <v>5</v>
      </c>
      <c r="K12" s="49" t="n"/>
      <c r="L12" s="53" t="n"/>
      <c r="M12" s="49" t="n">
        <v>1</v>
      </c>
      <c r="N12" s="48" t="n"/>
      <c r="O12" s="49" t="n">
        <v>13</v>
      </c>
      <c r="P12" s="48" t="n"/>
      <c r="Q12" s="55" t="n">
        <v>2</v>
      </c>
      <c r="R12" s="48" t="n">
        <v>7</v>
      </c>
      <c r="S12" s="49" t="n"/>
      <c r="T12" s="48" t="n">
        <v>11</v>
      </c>
      <c r="U12" s="49" t="n"/>
      <c r="V12" s="48" t="n">
        <v>3</v>
      </c>
      <c r="W12" s="49" t="n"/>
      <c r="X12" s="48" t="n">
        <v>12</v>
      </c>
      <c r="Y12" s="49" t="n"/>
      <c r="Z12" s="48" t="n">
        <v>14</v>
      </c>
      <c r="AA12" s="49" t="n"/>
      <c r="AB12" s="48" t="n">
        <v>4</v>
      </c>
      <c r="AC12" s="49" t="n"/>
      <c r="AD12" s="48" t="n"/>
      <c r="AE12" s="55" t="n">
        <v>15</v>
      </c>
      <c r="AF12" s="48" t="n">
        <v>6</v>
      </c>
      <c r="AG12" s="49" t="n"/>
      <c r="AH12" s="53" t="n"/>
      <c r="AI12" s="49" t="n">
        <v>10</v>
      </c>
      <c r="AJ12" s="48" t="n"/>
      <c r="AK12" s="49" t="n">
        <v>8</v>
      </c>
      <c r="AL12" s="2">
        <f>SUM(H12:AK12)</f>
        <v/>
      </c>
    </row>
    <row r="13" ht="12.75" customHeight="1" s="13">
      <c r="A13" s="2" t="inlineStr">
        <is>
          <t> </t>
        </is>
      </c>
      <c r="B13" s="2" t="inlineStr">
        <is>
          <t>[Person_11]</t>
        </is>
      </c>
      <c r="C13" s="193" t="inlineStr">
        <is>
          <t>T19</t>
        </is>
      </c>
      <c r="D13" s="83" t="n">
        <v>20</v>
      </c>
      <c r="E13" s="3" t="n">
        <v>35</v>
      </c>
      <c r="F13" s="5">
        <f>G13+E13</f>
        <v/>
      </c>
      <c r="G13" s="55">
        <f>I13+J13+L13+O13+P13+R13+U13+V13+X13+Z13+AC13+AE13+AG13+AI13+AK13</f>
        <v/>
      </c>
      <c r="H13" s="48" t="n"/>
      <c r="I13" s="49" t="n">
        <v>1</v>
      </c>
      <c r="J13" s="48" t="n">
        <v>8</v>
      </c>
      <c r="K13" s="49" t="n"/>
      <c r="L13" s="53" t="n">
        <v>6</v>
      </c>
      <c r="M13" s="49" t="n"/>
      <c r="N13" s="48" t="n"/>
      <c r="O13" s="49" t="n">
        <v>12</v>
      </c>
      <c r="P13" s="48" t="n"/>
      <c r="Q13" s="55" t="n">
        <v>2</v>
      </c>
      <c r="R13" s="48" t="n">
        <v>5</v>
      </c>
      <c r="S13" s="49" t="n"/>
      <c r="T13" s="48" t="n">
        <v>11</v>
      </c>
      <c r="U13" s="49" t="n"/>
      <c r="V13" s="48" t="n"/>
      <c r="W13" s="49" t="n">
        <v>10</v>
      </c>
      <c r="X13" s="48" t="n">
        <v>7</v>
      </c>
      <c r="Y13" s="49" t="n"/>
      <c r="Z13" s="48" t="n">
        <v>15</v>
      </c>
      <c r="AA13" s="49" t="n"/>
      <c r="AB13" s="48" t="n"/>
      <c r="AC13" s="49" t="n">
        <v>14</v>
      </c>
      <c r="AD13" s="48" t="n"/>
      <c r="AE13" s="55" t="n">
        <v>13</v>
      </c>
      <c r="AF13" s="48" t="n">
        <v>9</v>
      </c>
      <c r="AG13" s="49" t="n"/>
      <c r="AH13" s="53" t="n"/>
      <c r="AI13" s="49" t="n">
        <v>3</v>
      </c>
      <c r="AJ13" s="48" t="n"/>
      <c r="AK13" s="49" t="n">
        <v>4</v>
      </c>
      <c r="AL13" s="2">
        <f>SUM(H13:AK13)</f>
        <v/>
      </c>
    </row>
    <row r="14" ht="12.75" customHeight="1" s="13">
      <c r="B14" s="2" t="inlineStr">
        <is>
          <t>[Person_5]*</t>
        </is>
      </c>
      <c r="C14" s="193" t="inlineStr">
        <is>
          <t>T  8</t>
        </is>
      </c>
      <c r="D14" s="83" t="n">
        <v>10</v>
      </c>
      <c r="E14" s="3" t="n">
        <v>63</v>
      </c>
      <c r="F14" s="5">
        <f>G14+E14</f>
        <v/>
      </c>
      <c r="G14" s="55">
        <f>I14+J14+L14+O14+P14+R14+U14+V14+X14+Z14+AC14+AE14+AG14+AI14+AK14</f>
        <v/>
      </c>
      <c r="H14" s="48" t="n"/>
      <c r="I14" s="49" t="n">
        <v>7</v>
      </c>
      <c r="J14" s="48" t="n">
        <v>4</v>
      </c>
      <c r="K14" s="49" t="n"/>
      <c r="L14" s="53" t="n"/>
      <c r="M14" s="49" t="n">
        <v>1</v>
      </c>
      <c r="N14" s="48" t="n"/>
      <c r="O14" s="49" t="n">
        <v>9</v>
      </c>
      <c r="P14" s="48" t="n"/>
      <c r="Q14" s="55" t="n">
        <v>3</v>
      </c>
      <c r="R14" s="48" t="n">
        <v>6</v>
      </c>
      <c r="S14" s="49" t="n"/>
      <c r="T14" s="48" t="n">
        <v>8</v>
      </c>
      <c r="U14" s="49" t="n"/>
      <c r="V14" s="48" t="n"/>
      <c r="W14" s="49" t="n">
        <v>13</v>
      </c>
      <c r="X14" s="48" t="n">
        <v>10</v>
      </c>
      <c r="Y14" s="49" t="n"/>
      <c r="Z14" s="48" t="n">
        <v>15</v>
      </c>
      <c r="AA14" s="49" t="n"/>
      <c r="AB14" s="48" t="n"/>
      <c r="AC14" s="49" t="n">
        <v>12</v>
      </c>
      <c r="AD14" s="48" t="n"/>
      <c r="AE14" s="55" t="n">
        <v>14</v>
      </c>
      <c r="AF14" s="48" t="n">
        <v>11</v>
      </c>
      <c r="AG14" s="49" t="n"/>
      <c r="AH14" s="53" t="n"/>
      <c r="AI14" s="49" t="n">
        <v>5</v>
      </c>
      <c r="AJ14" s="48" t="n">
        <v>2</v>
      </c>
      <c r="AK14" s="49" t="n"/>
      <c r="AL14" s="2">
        <f>SUM(H14:AK14)</f>
        <v/>
      </c>
    </row>
    <row r="15" ht="12.75" customHeight="1" s="13">
      <c r="A15" s="2" t="n">
        <v>2</v>
      </c>
      <c r="B15" s="2" t="inlineStr">
        <is>
          <t>Eldon</t>
        </is>
      </c>
      <c r="C15" s="193" t="n">
        <v>6</v>
      </c>
      <c r="D15" s="4" t="inlineStr">
        <is>
          <t>T14</t>
        </is>
      </c>
      <c r="E15" s="3" t="n">
        <v>65</v>
      </c>
      <c r="F15" s="5">
        <f>G15+E15</f>
        <v/>
      </c>
      <c r="G15" s="55">
        <f>I15+J15+L15+O15+P15+R15+U15+V15+X15+Z15+AC15+AE15+AG15+AI15+AK15</f>
        <v/>
      </c>
      <c r="H15" s="48" t="n"/>
      <c r="I15" s="49" t="n">
        <v>6</v>
      </c>
      <c r="J15" s="48" t="n">
        <v>7</v>
      </c>
      <c r="K15" s="49" t="n"/>
      <c r="L15" s="53" t="n"/>
      <c r="M15" s="49" t="n">
        <v>2</v>
      </c>
      <c r="N15" s="48" t="n"/>
      <c r="O15" s="49" t="n">
        <v>11</v>
      </c>
      <c r="P15" s="48" t="n"/>
      <c r="Q15" s="55" t="n">
        <v>5</v>
      </c>
      <c r="R15" s="48" t="n">
        <v>4</v>
      </c>
      <c r="S15" s="49" t="n"/>
      <c r="T15" s="48" t="n">
        <v>12</v>
      </c>
      <c r="U15" s="49" t="n"/>
      <c r="V15" s="48" t="n"/>
      <c r="W15" s="49" t="n">
        <v>9</v>
      </c>
      <c r="X15" s="48" t="n">
        <v>8</v>
      </c>
      <c r="Y15" s="49" t="n"/>
      <c r="Z15" s="48" t="n">
        <v>10</v>
      </c>
      <c r="AA15" s="49" t="n"/>
      <c r="AB15" s="48" t="n"/>
      <c r="AC15" s="49" t="n">
        <v>14</v>
      </c>
      <c r="AD15" s="48" t="n"/>
      <c r="AE15" s="55" t="n">
        <v>15</v>
      </c>
      <c r="AF15" s="48" t="n">
        <v>13</v>
      </c>
      <c r="AG15" s="49" t="n"/>
      <c r="AH15" s="53" t="n">
        <v>3</v>
      </c>
      <c r="AI15" s="49" t="n"/>
      <c r="AJ15" s="48" t="n"/>
      <c r="AK15" s="49" t="n">
        <v>1</v>
      </c>
      <c r="AL15" s="2">
        <f>SUM(H15:AK15)</f>
        <v/>
      </c>
    </row>
    <row r="16" ht="12.75" customHeight="1" s="13">
      <c r="B16" s="2" t="inlineStr">
        <is>
          <t>Growney</t>
        </is>
      </c>
      <c r="C16" s="193" t="inlineStr">
        <is>
          <t>T19</t>
        </is>
      </c>
      <c r="D16" s="83" t="n">
        <v>19</v>
      </c>
      <c r="E16" s="3" t="n">
        <v>35</v>
      </c>
      <c r="F16" s="5">
        <f>G16+E16</f>
        <v/>
      </c>
      <c r="G16" s="55">
        <f>I16+J16+L16+O16+P16+R16+U16+V16+X16+Z16+AC16+AE16+AG16+AI16+AK16</f>
        <v/>
      </c>
      <c r="H16" s="48" t="n"/>
      <c r="I16" s="49" t="n">
        <v>6</v>
      </c>
      <c r="J16" s="48" t="n">
        <v>2</v>
      </c>
      <c r="K16" s="49" t="n"/>
      <c r="L16" s="53" t="n"/>
      <c r="M16" s="49" t="n">
        <v>1</v>
      </c>
      <c r="N16" s="48" t="n"/>
      <c r="O16" s="49" t="n">
        <v>11</v>
      </c>
      <c r="P16" s="48" t="n"/>
      <c r="Q16" s="55" t="n">
        <v>3</v>
      </c>
      <c r="R16" s="48" t="n">
        <v>4</v>
      </c>
      <c r="S16" s="49" t="n"/>
      <c r="T16" s="48" t="n">
        <v>8</v>
      </c>
      <c r="U16" s="49" t="n"/>
      <c r="V16" s="48" t="n"/>
      <c r="W16" s="49" t="n">
        <v>14</v>
      </c>
      <c r="X16" s="48" t="n">
        <v>10</v>
      </c>
      <c r="Y16" s="49" t="n"/>
      <c r="Z16" s="48" t="n">
        <v>12</v>
      </c>
      <c r="AA16" s="49" t="n"/>
      <c r="AB16" s="48" t="n"/>
      <c r="AC16" s="49" t="n">
        <v>13</v>
      </c>
      <c r="AD16" s="48" t="n"/>
      <c r="AE16" s="55" t="n">
        <v>15</v>
      </c>
      <c r="AF16" s="48" t="n">
        <v>5</v>
      </c>
      <c r="AG16" s="49" t="n"/>
      <c r="AH16" s="53" t="n"/>
      <c r="AI16" s="49" t="n">
        <v>7</v>
      </c>
      <c r="AJ16" s="48" t="n"/>
      <c r="AK16" s="49" t="n">
        <v>9</v>
      </c>
      <c r="AL16" s="2">
        <f>SUM(H16:AK16)</f>
        <v/>
      </c>
    </row>
    <row r="17" ht="12.75" customHeight="1" s="13">
      <c r="B17" s="2" t="inlineStr">
        <is>
          <t>Helmet*</t>
        </is>
      </c>
      <c r="C17" s="193" t="n">
        <v>4</v>
      </c>
      <c r="D17" s="83" t="n">
        <v>1</v>
      </c>
      <c r="E17" s="3" t="n">
        <v>68</v>
      </c>
      <c r="F17" s="5">
        <f>G17+E17</f>
        <v/>
      </c>
      <c r="G17" s="55">
        <f>I17+J17+L17+O17+P17+R17+U17+V17+X17+Z17+AC17+AE17+AG17+AI17+AK17</f>
        <v/>
      </c>
      <c r="H17" s="48" t="n"/>
      <c r="I17" s="49" t="n">
        <v>3</v>
      </c>
      <c r="J17" s="48" t="n">
        <v>11</v>
      </c>
      <c r="K17" s="49" t="n"/>
      <c r="L17" s="53" t="n">
        <v>7</v>
      </c>
      <c r="M17" s="49" t="n"/>
      <c r="N17" s="48" t="n"/>
      <c r="O17" s="49" t="n">
        <v>13</v>
      </c>
      <c r="P17" s="48" t="n">
        <v>1</v>
      </c>
      <c r="Q17" s="55" t="n"/>
      <c r="R17" s="48" t="n">
        <v>6</v>
      </c>
      <c r="S17" s="49" t="n"/>
      <c r="T17" s="48" t="n">
        <v>5</v>
      </c>
      <c r="U17" s="49" t="n"/>
      <c r="V17" s="48" t="n"/>
      <c r="W17" s="49" t="n">
        <v>10</v>
      </c>
      <c r="X17" s="48" t="n">
        <v>8</v>
      </c>
      <c r="Y17" s="49" t="n"/>
      <c r="Z17" s="48" t="n">
        <v>14</v>
      </c>
      <c r="AA17" s="49" t="n"/>
      <c r="AB17" s="48" t="n"/>
      <c r="AC17" s="49" t="n">
        <v>9</v>
      </c>
      <c r="AD17" s="48" t="n"/>
      <c r="AE17" s="55" t="n">
        <v>15</v>
      </c>
      <c r="AF17" s="48" t="n">
        <v>12</v>
      </c>
      <c r="AG17" s="49" t="n"/>
      <c r="AH17" s="53" t="n"/>
      <c r="AI17" s="49" t="n">
        <v>2</v>
      </c>
      <c r="AJ17" s="48" t="n"/>
      <c r="AK17" s="49" t="n">
        <v>4</v>
      </c>
      <c r="AL17" s="2">
        <f>SUM(H17:AK17)</f>
        <v/>
      </c>
      <c r="AP17" s="2" t="n"/>
    </row>
    <row r="18" ht="12.75" customHeight="1" s="13">
      <c r="B18" s="2" t="inlineStr">
        <is>
          <t>JAM</t>
        </is>
      </c>
      <c r="C18" s="193" t="inlineStr">
        <is>
          <t>T15</t>
        </is>
      </c>
      <c r="D18" s="83" t="inlineStr">
        <is>
          <t>T14</t>
        </is>
      </c>
      <c r="E18" s="3" t="n">
        <v>55</v>
      </c>
      <c r="F18" s="5">
        <f>G18+E18</f>
        <v/>
      </c>
      <c r="G18" s="55">
        <f>I18+J18+L18+O18+P18+R18+U18+V18+X18+Z18+AC18+AE18+AG18+AI18+AK18</f>
        <v/>
      </c>
      <c r="H18" s="48" t="n"/>
      <c r="I18" s="49" t="n">
        <v>6</v>
      </c>
      <c r="J18" s="48" t="n">
        <v>3</v>
      </c>
      <c r="K18" s="49" t="n"/>
      <c r="L18" s="53" t="n"/>
      <c r="M18" s="49" t="n">
        <v>1</v>
      </c>
      <c r="N18" s="48" t="n"/>
      <c r="O18" s="49" t="n">
        <v>14</v>
      </c>
      <c r="P18" s="48" t="n"/>
      <c r="Q18" s="55" t="n">
        <v>5</v>
      </c>
      <c r="R18" s="48" t="n">
        <v>2</v>
      </c>
      <c r="S18" s="49" t="n"/>
      <c r="T18" s="48" t="n">
        <v>7</v>
      </c>
      <c r="U18" s="49" t="n"/>
      <c r="V18" s="48" t="n"/>
      <c r="W18" s="49" t="n">
        <v>12</v>
      </c>
      <c r="X18" s="48" t="n">
        <v>8</v>
      </c>
      <c r="Y18" s="49" t="n"/>
      <c r="Z18" s="48" t="n">
        <v>13</v>
      </c>
      <c r="AA18" s="49" t="n"/>
      <c r="AB18" s="48" t="n"/>
      <c r="AC18" s="49" t="n">
        <v>4</v>
      </c>
      <c r="AD18" s="48" t="n"/>
      <c r="AE18" s="55" t="n">
        <v>15</v>
      </c>
      <c r="AF18" s="48" t="n">
        <v>9</v>
      </c>
      <c r="AG18" s="49" t="n"/>
      <c r="AH18" s="53" t="n"/>
      <c r="AI18" s="49" t="n">
        <v>10</v>
      </c>
      <c r="AJ18" s="48" t="n"/>
      <c r="AK18" s="49" t="n">
        <v>11</v>
      </c>
      <c r="AL18" s="2">
        <f>SUM(H18:AK18)</f>
        <v/>
      </c>
    </row>
    <row r="19" ht="12.75" customHeight="1" s="13">
      <c r="B19" s="2" t="inlineStr">
        <is>
          <t>[Person_9]</t>
        </is>
      </c>
      <c r="C19" s="193" t="n">
        <v>14</v>
      </c>
      <c r="D19" s="4" t="inlineStr">
        <is>
          <t>T  7</t>
        </is>
      </c>
      <c r="E19" s="3" t="n">
        <v>57</v>
      </c>
      <c r="F19" s="5">
        <f>G19+E19</f>
        <v/>
      </c>
      <c r="G19" s="55">
        <f>I19+J19+L19+O19+P19+R19+U19+V19+X19+Z19+AC19+AE19+AG19+AI19+AK19</f>
        <v/>
      </c>
      <c r="H19" s="48" t="n"/>
      <c r="I19" s="49" t="n">
        <v>6</v>
      </c>
      <c r="J19" s="48" t="n">
        <v>13</v>
      </c>
      <c r="K19" s="49" t="n"/>
      <c r="L19" s="53" t="n">
        <v>4</v>
      </c>
      <c r="M19" s="49" t="n"/>
      <c r="N19" s="48" t="n"/>
      <c r="O19" s="49" t="n">
        <v>10</v>
      </c>
      <c r="P19" s="48" t="n"/>
      <c r="Q19" s="55" t="n">
        <v>1</v>
      </c>
      <c r="R19" s="48" t="n">
        <v>12</v>
      </c>
      <c r="S19" s="49" t="n"/>
      <c r="T19" s="48" t="n">
        <v>15</v>
      </c>
      <c r="U19" s="49" t="n"/>
      <c r="V19" s="48" t="n"/>
      <c r="W19" s="49" t="n">
        <v>11</v>
      </c>
      <c r="X19" s="48" t="n">
        <v>8</v>
      </c>
      <c r="Y19" s="49" t="n"/>
      <c r="Z19" s="48" t="n">
        <v>14</v>
      </c>
      <c r="AA19" s="49" t="n"/>
      <c r="AB19" s="48" t="n"/>
      <c r="AC19" s="49" t="n">
        <v>9</v>
      </c>
      <c r="AD19" s="48" t="n"/>
      <c r="AE19" s="55" t="n">
        <v>7</v>
      </c>
      <c r="AF19" s="48" t="n"/>
      <c r="AG19" s="49" t="n">
        <v>2</v>
      </c>
      <c r="AH19" s="53" t="n"/>
      <c r="AI19" s="49" t="n">
        <v>5</v>
      </c>
      <c r="AJ19" s="48" t="n"/>
      <c r="AK19" s="49" t="n">
        <v>3</v>
      </c>
      <c r="AL19" s="2">
        <f>SUM(H19:AK19)</f>
        <v/>
      </c>
    </row>
    <row r="20" ht="12.75" customHeight="1" s="13">
      <c r="B20" s="2" t="inlineStr">
        <is>
          <t>Mike&amp;Lisa</t>
        </is>
      </c>
      <c r="C20" s="193" t="inlineStr">
        <is>
          <t>T15</t>
        </is>
      </c>
      <c r="D20" s="4" t="n">
        <v>16</v>
      </c>
      <c r="E20" s="3" t="n">
        <v>55</v>
      </c>
      <c r="F20" s="5">
        <f>G20+E20</f>
        <v/>
      </c>
      <c r="G20" s="55">
        <f>I20+J20+L20+O20+P20+R20+U20+V20+X20+Z20+AC20+AE20+AG20+AI20+AK20</f>
        <v/>
      </c>
      <c r="H20" s="48" t="n">
        <v>1</v>
      </c>
      <c r="I20" s="49" t="n"/>
      <c r="J20" s="48" t="n">
        <v>8</v>
      </c>
      <c r="K20" s="49" t="n"/>
      <c r="L20" s="53" t="n"/>
      <c r="M20" s="49" t="n">
        <v>7</v>
      </c>
      <c r="N20" s="48" t="n"/>
      <c r="O20" s="49" t="n">
        <v>13</v>
      </c>
      <c r="P20" s="48" t="n">
        <v>4</v>
      </c>
      <c r="Q20" s="55" t="n"/>
      <c r="R20" s="48" t="n"/>
      <c r="S20" s="49" t="n">
        <v>5</v>
      </c>
      <c r="T20" s="48" t="n">
        <v>11</v>
      </c>
      <c r="U20" s="49" t="n"/>
      <c r="V20" s="48" t="n"/>
      <c r="W20" s="49" t="n">
        <v>12</v>
      </c>
      <c r="X20" s="48" t="n">
        <v>9</v>
      </c>
      <c r="Y20" s="49" t="n"/>
      <c r="Z20" s="48" t="n">
        <v>14</v>
      </c>
      <c r="AA20" s="49" t="n"/>
      <c r="AB20" s="48" t="n"/>
      <c r="AC20" s="49" t="n">
        <v>10</v>
      </c>
      <c r="AD20" s="48" t="n"/>
      <c r="AE20" s="55" t="n">
        <v>15</v>
      </c>
      <c r="AF20" s="48" t="n">
        <v>2</v>
      </c>
      <c r="AG20" s="49" t="n"/>
      <c r="AH20" s="53" t="n"/>
      <c r="AI20" s="49" t="n">
        <v>3</v>
      </c>
      <c r="AJ20" s="48" t="n"/>
      <c r="AK20" s="49" t="n">
        <v>6</v>
      </c>
      <c r="AL20" s="2">
        <f>SUM(H20:AK20)</f>
        <v/>
      </c>
    </row>
    <row r="21" ht="12.75" customHeight="1" s="13">
      <c r="A21" s="2" t="inlineStr">
        <is>
          <t> </t>
        </is>
      </c>
      <c r="B21" s="2" t="inlineStr">
        <is>
          <t>[Person_3]*</t>
        </is>
      </c>
      <c r="C21" s="193" t="n">
        <v>1</v>
      </c>
      <c r="D21" s="4" t="inlineStr">
        <is>
          <t>T  2</t>
        </is>
      </c>
      <c r="E21" s="3" t="n">
        <v>74</v>
      </c>
      <c r="F21" s="5">
        <f>G21+E21</f>
        <v/>
      </c>
      <c r="G21" s="55">
        <f>I21+J21+L21+O21+P21+R21+U21+V21+X21+Z21+AC21+AE21+AG21+AI21+AK21</f>
        <v/>
      </c>
      <c r="H21" s="48" t="n"/>
      <c r="I21" s="49" t="n">
        <v>6</v>
      </c>
      <c r="J21" s="48" t="n">
        <v>2</v>
      </c>
      <c r="K21" s="49" t="n"/>
      <c r="L21" s="53" t="n"/>
      <c r="M21" s="49" t="n">
        <v>4</v>
      </c>
      <c r="N21" s="48" t="n"/>
      <c r="O21" s="49" t="n">
        <v>13</v>
      </c>
      <c r="P21" s="48" t="n">
        <v>3</v>
      </c>
      <c r="Q21" s="55" t="n"/>
      <c r="R21" s="48" t="n">
        <v>7</v>
      </c>
      <c r="S21" s="49" t="n"/>
      <c r="T21" s="48" t="n">
        <v>12</v>
      </c>
      <c r="U21" s="49" t="n"/>
      <c r="V21" s="48" t="n"/>
      <c r="W21" s="49" t="n">
        <v>9</v>
      </c>
      <c r="X21" s="48" t="n">
        <v>1</v>
      </c>
      <c r="Y21" s="49" t="n"/>
      <c r="Z21" s="48" t="n">
        <v>14</v>
      </c>
      <c r="AA21" s="49" t="n"/>
      <c r="AB21" s="48" t="n"/>
      <c r="AC21" s="49" t="n">
        <v>10</v>
      </c>
      <c r="AD21" s="48" t="n"/>
      <c r="AE21" s="55" t="n">
        <v>15</v>
      </c>
      <c r="AF21" s="48" t="n">
        <v>11</v>
      </c>
      <c r="AG21" s="49" t="n"/>
      <c r="AH21" s="53" t="n"/>
      <c r="AI21" s="49" t="n">
        <v>5</v>
      </c>
      <c r="AJ21" s="48" t="n"/>
      <c r="AK21" s="49" t="n">
        <v>8</v>
      </c>
      <c r="AL21" s="2">
        <f>SUM(H21:AK21)</f>
        <v/>
      </c>
    </row>
    <row r="22">
      <c r="B22" s="2" t="inlineStr">
        <is>
          <t>Narvco*</t>
        </is>
      </c>
      <c r="C22" s="193" t="inlineStr">
        <is>
          <t xml:space="preserve"> T15</t>
        </is>
      </c>
      <c r="D22" s="83" t="inlineStr">
        <is>
          <t>T  5</t>
        </is>
      </c>
      <c r="E22" s="3" t="n">
        <v>55</v>
      </c>
      <c r="F22" s="5">
        <f>G22+E22</f>
        <v/>
      </c>
      <c r="G22" s="70">
        <f>I22+J22+L22+O22+P22+R22+U22+V22+X22+Z22+AC22+AE22+AG22+AI22+AK22</f>
        <v/>
      </c>
      <c r="H22" s="48" t="n">
        <v>1</v>
      </c>
      <c r="I22" s="49" t="n"/>
      <c r="J22" s="48" t="n">
        <v>8</v>
      </c>
      <c r="K22" s="49" t="n"/>
      <c r="L22" s="53" t="n"/>
      <c r="M22" s="49" t="n">
        <v>3</v>
      </c>
      <c r="N22" s="48" t="n"/>
      <c r="O22" s="49" t="n">
        <v>13</v>
      </c>
      <c r="P22" s="48" t="n">
        <v>2</v>
      </c>
      <c r="Q22" s="55" t="n"/>
      <c r="R22" s="48" t="n">
        <v>11</v>
      </c>
      <c r="S22" s="49" t="n"/>
      <c r="T22" s="48" t="n">
        <v>7</v>
      </c>
      <c r="U22" s="49" t="n"/>
      <c r="V22" s="48" t="n"/>
      <c r="W22" s="49" t="n">
        <v>4</v>
      </c>
      <c r="X22" s="48" t="n">
        <v>10</v>
      </c>
      <c r="Y22" s="49" t="n"/>
      <c r="Z22" s="48" t="n">
        <v>15</v>
      </c>
      <c r="AA22" s="49" t="n"/>
      <c r="AB22" s="48" t="n"/>
      <c r="AC22" s="49" t="n">
        <v>12</v>
      </c>
      <c r="AD22" s="48" t="n"/>
      <c r="AE22" s="55" t="n">
        <v>14</v>
      </c>
      <c r="AF22" s="48" t="n">
        <v>6</v>
      </c>
      <c r="AG22" s="49" t="n"/>
      <c r="AH22" s="53" t="n"/>
      <c r="AI22" s="49" t="n">
        <v>5</v>
      </c>
      <c r="AJ22" s="48" t="n"/>
      <c r="AK22" s="49" t="n">
        <v>9</v>
      </c>
      <c r="AL22" s="2">
        <f>SUM(H22:AK22)</f>
        <v/>
      </c>
    </row>
    <row r="23">
      <c r="A23" s="2" t="n">
        <v>4</v>
      </c>
      <c r="B23" s="2" t="inlineStr">
        <is>
          <t>Prentice</t>
        </is>
      </c>
      <c r="C23" s="193" t="inlineStr">
        <is>
          <t>T12</t>
        </is>
      </c>
      <c r="D23" s="4" t="inlineStr">
        <is>
          <t>T11</t>
        </is>
      </c>
      <c r="E23" s="3" t="n">
        <v>58</v>
      </c>
      <c r="F23" s="5">
        <f>G23+E23</f>
        <v/>
      </c>
      <c r="G23" s="55">
        <f>I23+J23+L23+O23+P23+R23+U23+V23+X23+Z23+AC23+AE23+AG23+AI23+AK23</f>
        <v/>
      </c>
      <c r="H23" s="48" t="n"/>
      <c r="I23" s="49" t="n">
        <v>2</v>
      </c>
      <c r="J23" s="48" t="n">
        <v>12</v>
      </c>
      <c r="K23" s="49" t="n"/>
      <c r="L23" s="53" t="n">
        <v>5</v>
      </c>
      <c r="M23" s="49" t="n"/>
      <c r="N23" s="48" t="n"/>
      <c r="O23" s="49" t="n">
        <v>14</v>
      </c>
      <c r="P23" s="48" t="n">
        <v>11</v>
      </c>
      <c r="Q23" s="55" t="n"/>
      <c r="R23" s="48" t="n"/>
      <c r="S23" s="49" t="n">
        <v>1</v>
      </c>
      <c r="T23" s="48" t="n"/>
      <c r="U23" s="49" t="n">
        <v>4</v>
      </c>
      <c r="V23" s="48" t="n"/>
      <c r="W23" s="49" t="n">
        <v>15</v>
      </c>
      <c r="X23" s="48" t="n">
        <v>7</v>
      </c>
      <c r="Y23" s="49" t="n"/>
      <c r="Z23" s="48" t="n">
        <v>13</v>
      </c>
      <c r="AA23" s="49" t="n"/>
      <c r="AB23" s="48" t="n"/>
      <c r="AC23" s="49" t="n">
        <v>8</v>
      </c>
      <c r="AD23" s="48" t="n"/>
      <c r="AE23" s="55" t="n">
        <v>10</v>
      </c>
      <c r="AF23" s="48" t="n">
        <v>6</v>
      </c>
      <c r="AG23" s="49" t="n"/>
      <c r="AH23" s="53" t="n">
        <v>3</v>
      </c>
      <c r="AI23" s="49" t="n"/>
      <c r="AJ23" s="48" t="n">
        <v>9</v>
      </c>
      <c r="AK23" s="49" t="n"/>
      <c r="AL23" s="2">
        <f>SUM(H23:AK23)</f>
        <v/>
      </c>
    </row>
    <row r="24" ht="13.5" customHeight="1" s="13">
      <c r="B24" s="2" t="inlineStr">
        <is>
          <t>[Person_6]*</t>
        </is>
      </c>
      <c r="C24" s="193" t="n">
        <v>10</v>
      </c>
      <c r="D24" s="83" t="n">
        <v>9</v>
      </c>
      <c r="E24" s="3" t="n">
        <v>62</v>
      </c>
      <c r="F24" s="5">
        <f>G24+E24</f>
        <v/>
      </c>
      <c r="G24" s="55">
        <f>I24+J24+L24+O24+P24+R24+U24+V24+X24+Z24+AC24+AE24+AG24+AI24+AK24</f>
        <v/>
      </c>
      <c r="H24" s="48" t="n">
        <v>1</v>
      </c>
      <c r="I24" s="49" t="n"/>
      <c r="J24" s="48" t="n">
        <v>12</v>
      </c>
      <c r="K24" s="49" t="n"/>
      <c r="L24" s="53" t="n"/>
      <c r="M24" s="49" t="n">
        <v>2</v>
      </c>
      <c r="N24" s="48" t="n"/>
      <c r="O24" s="49" t="n">
        <v>3</v>
      </c>
      <c r="P24" s="48" t="n">
        <v>4</v>
      </c>
      <c r="Q24" s="55" t="n"/>
      <c r="R24" s="48" t="n">
        <v>11</v>
      </c>
      <c r="S24" s="49" t="n"/>
      <c r="T24" s="48" t="n">
        <v>10</v>
      </c>
      <c r="U24" s="49" t="n"/>
      <c r="V24" s="48" t="n">
        <v>5</v>
      </c>
      <c r="W24" s="49" t="n"/>
      <c r="X24" s="48" t="n">
        <v>9</v>
      </c>
      <c r="Y24" s="49" t="n"/>
      <c r="Z24" s="48" t="n">
        <v>14</v>
      </c>
      <c r="AA24" s="49" t="n"/>
      <c r="AB24" s="48" t="n"/>
      <c r="AC24" s="49" t="n">
        <v>15</v>
      </c>
      <c r="AD24" s="48" t="n"/>
      <c r="AE24" s="55" t="n">
        <v>8</v>
      </c>
      <c r="AF24" s="48" t="n">
        <v>13</v>
      </c>
      <c r="AG24" s="49" t="n"/>
      <c r="AH24" s="53" t="n">
        <v>7</v>
      </c>
      <c r="AI24" s="49" t="n"/>
      <c r="AJ24" s="48" t="n"/>
      <c r="AK24" s="49" t="n">
        <v>6</v>
      </c>
      <c r="AL24" s="2">
        <f>SUM(H24:AK24)</f>
        <v/>
      </c>
    </row>
    <row r="25" ht="13.5" customHeight="1" s="13" thickBot="1">
      <c r="B25" s="2" t="inlineStr">
        <is>
          <t>WAM*</t>
        </is>
      </c>
      <c r="C25" s="193" t="n">
        <v>5</v>
      </c>
      <c r="D25" s="4" t="n">
        <v>13</v>
      </c>
      <c r="E25" s="3" t="n">
        <v>66</v>
      </c>
      <c r="F25" s="5">
        <f>G25+E25</f>
        <v/>
      </c>
      <c r="G25" s="55">
        <f>I25+J25+L25+O25+P25+R25+U25+V25+X25+Z25+AC25+AE25+AG25+AI25+AK25</f>
        <v/>
      </c>
      <c r="H25" s="50" t="n"/>
      <c r="I25" s="51" t="n">
        <v>6</v>
      </c>
      <c r="J25" s="48" t="n">
        <v>10</v>
      </c>
      <c r="K25" s="49" t="n"/>
      <c r="L25" s="53" t="n"/>
      <c r="M25" s="49" t="n">
        <v>7</v>
      </c>
      <c r="N25" s="48" t="n"/>
      <c r="O25" s="49" t="n">
        <v>12</v>
      </c>
      <c r="P25" s="48" t="n">
        <v>5</v>
      </c>
      <c r="Q25" s="55" t="n"/>
      <c r="R25" s="48" t="n">
        <v>13</v>
      </c>
      <c r="S25" s="49" t="n"/>
      <c r="T25" s="48" t="n">
        <v>8</v>
      </c>
      <c r="U25" s="49" t="n"/>
      <c r="V25" s="48" t="n"/>
      <c r="W25" s="49" t="n">
        <v>14</v>
      </c>
      <c r="X25" s="48" t="n">
        <v>11</v>
      </c>
      <c r="Y25" s="49" t="n"/>
      <c r="Z25" s="48" t="n">
        <v>15</v>
      </c>
      <c r="AA25" s="49" t="n"/>
      <c r="AB25" s="48" t="n"/>
      <c r="AC25" s="49" t="n">
        <v>3</v>
      </c>
      <c r="AD25" s="48" t="n">
        <v>1</v>
      </c>
      <c r="AE25" s="55" t="n"/>
      <c r="AF25" s="48" t="n">
        <v>9</v>
      </c>
      <c r="AG25" s="49" t="n"/>
      <c r="AH25" s="53" t="n">
        <v>4</v>
      </c>
      <c r="AI25" s="49" t="n"/>
      <c r="AJ25" s="48" t="n"/>
      <c r="AK25" s="49" t="n">
        <v>2</v>
      </c>
      <c r="AL25" s="2">
        <f>SUM(H25:AK25)</f>
        <v/>
      </c>
    </row>
    <row r="26">
      <c r="G26" s="15" t="n"/>
    </row>
    <row r="27">
      <c r="B27" s="3" t="inlineStr">
        <is>
          <t>TOTAL</t>
        </is>
      </c>
      <c r="E27" s="187">
        <f>SUM(E6:E26)</f>
        <v/>
      </c>
      <c r="F27" s="187">
        <f>SUM(F6:F26)</f>
        <v/>
      </c>
      <c r="G27" s="187">
        <f>SUM(G6:G26)</f>
        <v/>
      </c>
      <c r="H27" s="3">
        <f>SUM(H6:H25)</f>
        <v/>
      </c>
      <c r="I27" s="3">
        <f>SUM(I6:I25)</f>
        <v/>
      </c>
      <c r="J27" s="3">
        <f>SUM(J6:J25)</f>
        <v/>
      </c>
      <c r="K27" s="3">
        <f>SUM(K6:K25)</f>
        <v/>
      </c>
      <c r="L27" s="3">
        <f>SUM(L6:L25)</f>
        <v/>
      </c>
      <c r="M27" s="3">
        <f>SUM(M6:M25)</f>
        <v/>
      </c>
      <c r="N27" s="3">
        <f>SUM(N6:N25)</f>
        <v/>
      </c>
      <c r="O27" s="3">
        <f>SUM(O6:O25)</f>
        <v/>
      </c>
      <c r="P27" s="3">
        <f>SUM(P6:P25)</f>
        <v/>
      </c>
      <c r="Q27" s="3">
        <f>SUM(Q6:Q25)</f>
        <v/>
      </c>
      <c r="R27" s="3">
        <f>SUM(R6:R25)</f>
        <v/>
      </c>
      <c r="S27" s="3">
        <f>SUM(S6:S25)</f>
        <v/>
      </c>
      <c r="T27" s="3">
        <f>SUM(T6:T25)</f>
        <v/>
      </c>
      <c r="U27" s="3">
        <f>SUM(U6:U25)</f>
        <v/>
      </c>
      <c r="V27" s="3">
        <f>SUM(V6:V25)</f>
        <v/>
      </c>
      <c r="W27" s="3">
        <f>SUM(W6:W25)</f>
        <v/>
      </c>
      <c r="X27" s="3">
        <f>SUM(X6:X25)</f>
        <v/>
      </c>
      <c r="Y27" s="3">
        <f>SUM(Y6:Y25)</f>
        <v/>
      </c>
      <c r="Z27" s="3">
        <f>SUM(Z6:Z25)</f>
        <v/>
      </c>
      <c r="AA27" s="3">
        <f>SUM(AA6:AA25)</f>
        <v/>
      </c>
      <c r="AB27" s="3">
        <f>SUM(AB6:AB25)</f>
        <v/>
      </c>
      <c r="AC27" s="3">
        <f>SUM(AC6:AC25)</f>
        <v/>
      </c>
      <c r="AD27" s="3">
        <f>SUM(AD6:AD25)</f>
        <v/>
      </c>
      <c r="AE27" s="3">
        <f>SUM(AE6:AE25)</f>
        <v/>
      </c>
      <c r="AF27" s="3">
        <f>SUM(AF6:AF25)</f>
        <v/>
      </c>
      <c r="AG27" s="3">
        <f>SUM(AG6:AG25)</f>
        <v/>
      </c>
      <c r="AH27" s="3">
        <f>SUM(AH6:AH25)</f>
        <v/>
      </c>
      <c r="AI27" s="3">
        <f>SUM(AI6:AI25)</f>
        <v/>
      </c>
      <c r="AJ27" s="3">
        <f>SUM(AJ6:AJ25)</f>
        <v/>
      </c>
      <c r="AK27" s="3">
        <f>SUM(AK6:AK25)</f>
        <v/>
      </c>
    </row>
    <row r="28">
      <c r="B28" s="3" t="inlineStr">
        <is>
          <t>AVERAGE</t>
        </is>
      </c>
      <c r="E28" s="188">
        <f>IF(E27=0,"",AVERAGE(E6:E25))</f>
        <v/>
      </c>
      <c r="F28" s="188">
        <f>IF(F27=0,"",AVERAGE(F6:F25))</f>
        <v/>
      </c>
      <c r="G28" s="188">
        <f>IF(G27=0,"",AVERAGE(G6:G25))</f>
        <v/>
      </c>
      <c r="H28" s="188">
        <f>IF(H27=0,"",AVERAGE(H6:H25))</f>
        <v/>
      </c>
      <c r="I28" s="188">
        <f>IF(I27=0,"",AVERAGE(I6:I25))</f>
        <v/>
      </c>
      <c r="J28" s="188">
        <f>IF(J27=0,"",AVERAGE(J6:J25))</f>
        <v/>
      </c>
      <c r="K28" s="188">
        <f>IF(K27=0,"",AVERAGE(K6:K25))</f>
        <v/>
      </c>
      <c r="L28" s="188">
        <f>IF(L27=0,"",AVERAGE(L6:L25))</f>
        <v/>
      </c>
      <c r="M28" s="188">
        <f>IF(M27=0,"",AVERAGE(M6:M25))</f>
        <v/>
      </c>
      <c r="N28" s="188">
        <f>IF(N27=0,"",AVERAGE(N6:N25))</f>
        <v/>
      </c>
      <c r="O28" s="188">
        <f>IF(O27=0,"",AVERAGE(O6:O25))</f>
        <v/>
      </c>
      <c r="P28" s="188">
        <f>IF(P27=0,"",AVERAGE(P6:P25))</f>
        <v/>
      </c>
      <c r="Q28" s="188">
        <f>IF(Q27=0,"",AVERAGE(Q6:Q25))</f>
        <v/>
      </c>
      <c r="R28" s="188">
        <f>IF(R27=0,"",AVERAGE(R6:R25))</f>
        <v/>
      </c>
      <c r="S28" s="188">
        <f>IF(S27=0,"",AVERAGE(S6:S25))</f>
        <v/>
      </c>
      <c r="T28" s="188">
        <f>IF(T27=0,"",AVERAGE(T6:T25))</f>
        <v/>
      </c>
      <c r="U28" s="188">
        <f>IF(U27=0,"",AVERAGE(U6:U25))</f>
        <v/>
      </c>
      <c r="V28" s="188">
        <f>IF(V27=0,"",AVERAGE(V6:V25))</f>
        <v/>
      </c>
      <c r="W28" s="188">
        <f>IF(W27=0,"",AVERAGE(W6:W25))</f>
        <v/>
      </c>
      <c r="X28" s="188">
        <f>IF(X27=0,"",AVERAGE(X6:X25))</f>
        <v/>
      </c>
      <c r="Y28" s="188">
        <f>IF(Y27=0,"",AVERAGE(Y6:Y25))</f>
        <v/>
      </c>
      <c r="Z28" s="188">
        <f>IF(Z27=0,"",AVERAGE(Z6:Z25))</f>
        <v/>
      </c>
      <c r="AA28" s="188">
        <f>IF(AA27=0,"",AVERAGE(AA6:AA25))</f>
        <v/>
      </c>
      <c r="AB28" s="188">
        <f>IF(AB27=0,"",AVERAGE(AB6:AB25))</f>
        <v/>
      </c>
      <c r="AC28" s="188">
        <f>IF(AC27=0,"",AVERAGE(AC6:AC25))</f>
        <v/>
      </c>
      <c r="AD28" s="188">
        <f>IF(AD27=0,"",AVERAGE(AD6:AD25))</f>
        <v/>
      </c>
      <c r="AE28" s="188">
        <f>IF(AE27=0,"",AVERAGE(AE6:AE25))</f>
        <v/>
      </c>
      <c r="AF28" s="188">
        <f>IF(AF27=0,"",AVERAGE(AF6:AF25))</f>
        <v/>
      </c>
      <c r="AG28" s="188">
        <f>IF(AG27=0,"",AVERAGE(AG6:AG25))</f>
        <v/>
      </c>
      <c r="AH28" s="188">
        <f>IF(AH27=0,"",AVERAGE(AH6:AH25))</f>
        <v/>
      </c>
      <c r="AI28" s="188">
        <f>IF(AI27=0,"",AVERAGE(AI6:AI25))</f>
        <v/>
      </c>
      <c r="AJ28" s="188">
        <f>IF(AJ27=0,"",AVERAGE(AJ6:AJ25))</f>
        <v/>
      </c>
      <c r="AK28" s="188">
        <f>IF(AK27=0,"",AVERAGE(AK6:AK25))</f>
        <v/>
      </c>
    </row>
    <row r="29">
      <c r="E29" s="189" t="n"/>
      <c r="F29" s="189" t="n"/>
      <c r="G29" s="189" t="n"/>
      <c r="H29" s="189" t="n"/>
      <c r="I29" s="189" t="n"/>
      <c r="J29" s="189" t="n"/>
      <c r="K29" s="189" t="n"/>
      <c r="L29" s="189" t="n"/>
      <c r="M29" s="189" t="n"/>
      <c r="N29" s="189" t="n"/>
      <c r="O29" s="189" t="n"/>
      <c r="P29" s="189" t="n"/>
      <c r="Q29" s="189" t="n"/>
      <c r="R29" s="189" t="n"/>
      <c r="S29" s="189" t="n"/>
      <c r="T29" s="189" t="n"/>
      <c r="U29" s="189" t="n"/>
      <c r="V29" s="189" t="n"/>
      <c r="W29" s="189" t="n"/>
      <c r="X29" s="189" t="n"/>
      <c r="Y29" s="189" t="n"/>
      <c r="Z29" s="189" t="n"/>
      <c r="AA29" s="189" t="n"/>
      <c r="AB29" s="189" t="n"/>
      <c r="AC29" s="189" t="n"/>
      <c r="AD29" s="189" t="n"/>
      <c r="AE29" s="189" t="n"/>
      <c r="AF29" s="189" t="n"/>
      <c r="AG29" s="189" t="n"/>
      <c r="AH29" s="189" t="n"/>
      <c r="AI29" s="189" t="n"/>
      <c r="AJ29" s="189" t="n"/>
      <c r="AK29" s="189" t="n"/>
    </row>
    <row r="30">
      <c r="E30" s="189" t="n"/>
      <c r="F30" s="189" t="n"/>
      <c r="G30" s="189" t="n"/>
      <c r="H30" s="189" t="n"/>
      <c r="I30" s="189" t="n"/>
      <c r="J30" s="189" t="n"/>
      <c r="K30" s="189" t="n"/>
      <c r="L30" s="189" t="n"/>
      <c r="M30" s="189" t="n"/>
      <c r="N30" s="189" t="n"/>
      <c r="O30" s="189" t="n"/>
      <c r="P30" s="189" t="n"/>
      <c r="Q30" s="189" t="n"/>
      <c r="R30" s="189" t="n"/>
      <c r="S30" s="189" t="n"/>
      <c r="T30" s="189" t="n"/>
      <c r="U30" s="189" t="n"/>
      <c r="V30" s="189" t="n"/>
      <c r="W30" s="189" t="n"/>
      <c r="X30" s="189" t="n"/>
      <c r="Y30" s="189" t="n"/>
      <c r="Z30" s="189" t="n"/>
      <c r="AA30" s="189" t="n"/>
      <c r="AB30" s="189" t="n"/>
      <c r="AC30" s="189" t="n"/>
      <c r="AD30" s="189" t="n"/>
      <c r="AE30" s="189" t="n"/>
      <c r="AF30" s="189" t="n"/>
      <c r="AG30" s="189" t="n"/>
      <c r="AH30" s="189" t="n"/>
      <c r="AI30" s="189" t="n"/>
      <c r="AJ30" s="189" t="n"/>
      <c r="AK30" s="189" t="n"/>
    </row>
    <row r="31">
      <c r="B31" s="2" t="inlineStr">
        <is>
          <t>* = still a member of the "Last Person Standing" Pool (have not lost their 15 point game)</t>
        </is>
      </c>
    </row>
    <row r="32">
      <c r="C32" s="194" t="n"/>
      <c r="D32" s="77" t="n"/>
    </row>
    <row r="33">
      <c r="B33" t="inlineStr">
        <is>
          <t>No Name</t>
        </is>
      </c>
      <c r="C33" s="195" t="n"/>
      <c r="D33" s="10" t="inlineStr">
        <is>
          <t>8T</t>
        </is>
      </c>
      <c r="E33" s="3" t="n">
        <v>63</v>
      </c>
      <c r="F33" s="5">
        <f>G33+E33</f>
        <v/>
      </c>
      <c r="G33" s="55">
        <f>I33+J33+L33+O33+P33+R33+U33+V33+X33+Z33+AC33+AE33+AG33+AI33</f>
        <v/>
      </c>
      <c r="H33" s="48" t="n">
        <v>15</v>
      </c>
      <c r="I33" s="49" t="n"/>
      <c r="J33" s="48" t="n"/>
      <c r="K33" s="49" t="n">
        <v>12</v>
      </c>
      <c r="L33" s="53" t="n"/>
      <c r="M33" s="49" t="n">
        <v>9</v>
      </c>
      <c r="N33" s="48" t="n">
        <v>8</v>
      </c>
      <c r="O33" s="49" t="n"/>
      <c r="P33" s="48" t="n">
        <v>13</v>
      </c>
      <c r="Q33" s="55" t="n"/>
      <c r="R33" s="48" t="n">
        <v>4</v>
      </c>
      <c r="S33" s="49" t="n"/>
      <c r="T33" s="48" t="n"/>
      <c r="U33" s="49" t="n">
        <v>7</v>
      </c>
      <c r="V33" s="48" t="n"/>
      <c r="W33" s="49" t="n">
        <v>5</v>
      </c>
      <c r="X33" s="48" t="n">
        <v>3</v>
      </c>
      <c r="Y33" s="49" t="n"/>
      <c r="Z33" s="48" t="n"/>
      <c r="AA33" s="49" t="n">
        <v>10</v>
      </c>
      <c r="AB33" s="48" t="n">
        <v>1</v>
      </c>
      <c r="AC33" s="49" t="n"/>
      <c r="AD33" s="48" t="n"/>
      <c r="AE33" s="55" t="n">
        <v>2</v>
      </c>
      <c r="AF33" s="48" t="n"/>
      <c r="AG33" s="49" t="n">
        <v>6</v>
      </c>
      <c r="AH33" s="53" t="n">
        <v>14</v>
      </c>
      <c r="AI33" s="49" t="n"/>
      <c r="AJ33" s="48" t="n"/>
      <c r="AK33" s="49" t="n">
        <v>11</v>
      </c>
      <c r="AL33" s="2" t="n"/>
    </row>
    <row r="34">
      <c r="B34" t="inlineStr">
        <is>
          <t>Edge</t>
        </is>
      </c>
      <c r="C34" s="195" t="n"/>
      <c r="D34" s="66" t="n">
        <v>7</v>
      </c>
      <c r="E34" s="3" t="n">
        <v>64</v>
      </c>
      <c r="F34" s="5">
        <f>G34+E34</f>
        <v/>
      </c>
      <c r="G34" s="55">
        <f>I34+J34+L34+O34+P34+R34+U34+V34+X34+Z34+AC34+AE34+AG34+AI34</f>
        <v/>
      </c>
      <c r="H34" s="48" t="n"/>
      <c r="I34" s="49" t="n">
        <v>6</v>
      </c>
      <c r="J34" s="48" t="n">
        <v>2</v>
      </c>
      <c r="K34" s="49" t="n"/>
      <c r="L34" s="53" t="n"/>
      <c r="M34" s="49" t="n">
        <v>1</v>
      </c>
      <c r="N34" s="48" t="n"/>
      <c r="O34" s="49" t="n">
        <v>11</v>
      </c>
      <c r="P34" s="48" t="n"/>
      <c r="Q34" s="55" t="n">
        <v>3</v>
      </c>
      <c r="R34" s="48" t="n">
        <v>4</v>
      </c>
      <c r="S34" s="49" t="n"/>
      <c r="T34" s="48" t="n">
        <v>8</v>
      </c>
      <c r="U34" s="49" t="n"/>
      <c r="V34" s="48" t="n"/>
      <c r="W34" s="49" t="n">
        <v>14</v>
      </c>
      <c r="X34" s="48" t="n">
        <v>10</v>
      </c>
      <c r="Y34" s="49" t="n"/>
      <c r="Z34" s="48" t="n">
        <v>12</v>
      </c>
      <c r="AA34" s="49" t="n"/>
      <c r="AB34" s="48" t="n"/>
      <c r="AC34" s="49" t="n">
        <v>13</v>
      </c>
      <c r="AD34" s="48" t="n"/>
      <c r="AE34" s="55" t="n">
        <v>15</v>
      </c>
      <c r="AF34" s="48" t="n">
        <v>5</v>
      </c>
      <c r="AG34" s="49" t="n"/>
      <c r="AH34" s="53" t="n"/>
      <c r="AI34" s="49" t="n">
        <v>7</v>
      </c>
      <c r="AJ34" s="48" t="n"/>
      <c r="AK34" s="49" t="n">
        <v>9</v>
      </c>
    </row>
    <row r="35">
      <c r="C35" s="194" t="n"/>
      <c r="D35" s="77" t="n"/>
    </row>
    <row r="36">
      <c r="C36" s="194" t="n"/>
      <c r="D36" s="77" t="n"/>
    </row>
  </sheetData>
  <pageMargins left="0.48" right="0.12" top="1" bottom="1" header="0.5" footer="0.5"/>
  <pageSetup orientation="landscape" scale="72" horizontalDpi="360" verticalDpi="360"/>
  <headerFooter alignWithMargins="0">
    <oddHeader/>
    <oddFooter>&amp;R&amp;D &amp;T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E36"/>
  <sheetViews>
    <sheetView zoomScale="75" workbookViewId="0">
      <pane xSplit="3" ySplit="5" topLeftCell="D6" activePane="bottomRight" state="frozen"/>
      <selection activeCell="C6" sqref="C6"/>
      <selection pane="topRight" activeCell="C6" sqref="C6"/>
      <selection pane="bottomLeft" activeCell="C6" sqref="C6"/>
      <selection pane="bottomRight" activeCell="G14" sqref="G14"/>
    </sheetView>
  </sheetViews>
  <sheetFormatPr baseColWidth="8" defaultRowHeight="12.75"/>
  <cols>
    <col hidden="1" outlineLevel="1" width="3.85546875" customWidth="1" style="181" min="1" max="1"/>
    <col collapsed="1" width="10.140625" customWidth="1" style="181" min="2" max="2"/>
    <col width="3.42578125" customWidth="1" style="196" min="3" max="3"/>
    <col width="4.5703125" customWidth="1" style="181" min="4" max="4"/>
    <col width="6.7109375" bestFit="1" customWidth="1" style="181" min="5" max="6"/>
    <col width="9.140625" customWidth="1" style="181" min="7" max="7"/>
    <col width="5.7109375" bestFit="1" customWidth="1" style="181" min="8" max="8"/>
    <col width="6" bestFit="1" customWidth="1" style="181" min="9" max="9"/>
    <col width="5.140625" bestFit="1" customWidth="1" style="181" min="10" max="10"/>
    <col width="6" bestFit="1" customWidth="1" style="181" min="11" max="12"/>
    <col width="5.7109375" bestFit="1" customWidth="1" style="181" min="13" max="13"/>
    <col width="4.28515625" bestFit="1" customWidth="1" style="181" min="14" max="14"/>
    <col width="5.7109375" bestFit="1" customWidth="1" style="181" min="15" max="15"/>
    <col width="4.7109375" bestFit="1" customWidth="1" style="181" min="16" max="16"/>
    <col width="5.7109375" bestFit="1" customWidth="1" style="181" min="17" max="17"/>
    <col width="5.85546875" customWidth="1" style="181" min="18" max="18"/>
    <col width="4.42578125" bestFit="1" customWidth="1" style="181" min="19" max="19"/>
    <col width="5.140625" bestFit="1" customWidth="1" style="181" min="20" max="20"/>
    <col width="5.7109375" bestFit="1" customWidth="1" style="181" min="21" max="21"/>
    <col width="4.7109375" bestFit="1" customWidth="1" style="181" min="22" max="22"/>
    <col width="5.140625" bestFit="1" customWidth="1" style="181" min="23" max="23"/>
    <col width="4.28515625" bestFit="1" customWidth="1" style="181" min="24" max="24"/>
    <col width="6" bestFit="1" customWidth="1" style="181" min="25" max="25"/>
    <col width="5.140625" bestFit="1" customWidth="1" style="181" min="26" max="27"/>
    <col width="4.28515625" bestFit="1" customWidth="1" style="181" min="28" max="28"/>
    <col width="5.7109375" bestFit="1" customWidth="1" style="181" min="29" max="29"/>
    <col width="4.5703125" bestFit="1" customWidth="1" style="181" min="30" max="30"/>
    <col width="4.85546875" bestFit="1" customWidth="1" style="181" min="31" max="31"/>
    <col width="5" bestFit="1" customWidth="1" style="181" min="32" max="32"/>
    <col width="5.7109375" bestFit="1" customWidth="1" style="181" min="33" max="33"/>
    <col width="4.7109375" bestFit="1" customWidth="1" style="181" min="34" max="34"/>
    <col width="5.140625" bestFit="1" customWidth="1" style="181" min="35" max="35"/>
    <col width="5.7109375" bestFit="1" customWidth="1" style="181" min="36" max="36"/>
    <col width="5.42578125" bestFit="1" customWidth="1" style="181" min="37" max="37"/>
    <col hidden="1" outlineLevel="1" width="3.7109375" customWidth="1" style="181" min="38" max="38"/>
    <col collapsed="1" width="5.7109375" customWidth="1" style="181" min="39" max="39"/>
    <col width="4.5703125" customWidth="1" style="181" min="40" max="40"/>
    <col width="4" bestFit="1" customWidth="1" style="181" min="41" max="41"/>
    <col width="9.140625" customWidth="1" style="181" min="42" max="16384"/>
  </cols>
  <sheetData>
    <row r="1" ht="13.5" customHeight="1" s="13" thickBot="1">
      <c r="G1" s="96" t="n"/>
      <c r="H1" s="97" t="inlineStr">
        <is>
          <t>=</t>
        </is>
      </c>
      <c r="I1" s="181" t="inlineStr">
        <is>
          <t>1st place</t>
        </is>
      </c>
      <c r="J1" s="181" t="n"/>
      <c r="K1" s="181" t="n"/>
      <c r="L1" s="181" t="n"/>
      <c r="M1" s="181" t="n"/>
      <c r="N1" s="181" t="n"/>
      <c r="O1" s="181" t="n"/>
      <c r="P1" s="181" t="n"/>
      <c r="Q1" s="181" t="n"/>
      <c r="R1" s="181" t="n"/>
      <c r="S1" s="181" t="n"/>
      <c r="T1" s="181" t="n"/>
      <c r="U1" s="181" t="n"/>
      <c r="V1" s="181" t="n"/>
      <c r="W1" s="181" t="n"/>
      <c r="X1" s="181" t="n"/>
      <c r="Y1" s="181" t="n"/>
      <c r="Z1" s="181" t="n"/>
      <c r="AA1" s="181" t="n"/>
      <c r="AB1" s="181" t="n"/>
      <c r="AC1" s="181" t="n"/>
      <c r="AD1" s="181" t="n"/>
      <c r="AE1" s="181" t="n"/>
      <c r="AF1" s="181" t="n"/>
      <c r="AG1" s="181" t="n"/>
      <c r="AH1" s="181" t="n"/>
      <c r="AI1" s="181" t="n"/>
      <c r="AJ1" s="181" t="n"/>
      <c r="AK1" s="181" t="n"/>
    </row>
    <row r="2" ht="13.5" customHeight="1" s="13" thickBot="1">
      <c r="G2" s="91" t="n"/>
      <c r="H2" s="97" t="inlineStr">
        <is>
          <t>=</t>
        </is>
      </c>
      <c r="I2" s="181" t="inlineStr">
        <is>
          <t>2nd place</t>
        </is>
      </c>
      <c r="J2" s="181" t="n"/>
      <c r="K2" s="181" t="n"/>
      <c r="L2" s="181" t="n"/>
      <c r="M2" s="97" t="inlineStr">
        <is>
          <t>=</t>
        </is>
      </c>
      <c r="N2" s="181" t="inlineStr">
        <is>
          <t>winning points for</t>
        </is>
      </c>
      <c r="O2" s="181" t="n"/>
      <c r="P2" s="181" t="n"/>
      <c r="Q2" s="181" t="n"/>
      <c r="R2" s="181" t="inlineStr">
        <is>
          <t>WEEK 4</t>
        </is>
      </c>
      <c r="S2" s="181" t="n"/>
      <c r="T2" s="181" t="n"/>
      <c r="U2" s="181" t="n"/>
      <c r="V2" s="181" t="n"/>
      <c r="W2" s="181" t="n"/>
      <c r="X2" s="181" t="n"/>
      <c r="Y2" s="181" t="n"/>
      <c r="Z2" s="181" t="n"/>
      <c r="AA2" s="181" t="n"/>
      <c r="AB2" s="181" t="n"/>
      <c r="AC2" s="181" t="n"/>
      <c r="AD2" s="181" t="n"/>
      <c r="AE2" s="181" t="n"/>
      <c r="AF2" s="181" t="n"/>
      <c r="AG2" s="181" t="n"/>
      <c r="AH2" s="181" t="n"/>
      <c r="AI2" s="181" t="n"/>
      <c r="AJ2" s="181" t="n"/>
      <c r="AK2" s="181" t="n"/>
    </row>
    <row r="3" ht="13.5" customHeight="1" s="13" thickBot="1">
      <c r="G3" s="92" t="n"/>
      <c r="H3" s="97" t="inlineStr">
        <is>
          <t>=</t>
        </is>
      </c>
      <c r="I3" s="181" t="inlineStr">
        <is>
          <t>3rd place</t>
        </is>
      </c>
      <c r="J3" s="181" t="n"/>
      <c r="K3" s="181" t="n"/>
      <c r="L3" s="181" t="n"/>
      <c r="M3" s="181" t="n"/>
      <c r="N3" s="181" t="n"/>
      <c r="O3" s="181" t="n"/>
      <c r="P3" s="181" t="n"/>
      <c r="Q3" s="181" t="n"/>
      <c r="R3" s="181" t="n"/>
      <c r="S3" s="181" t="n"/>
      <c r="T3" s="181" t="n"/>
      <c r="U3" s="181" t="n"/>
      <c r="V3" s="181" t="n"/>
      <c r="W3" s="181" t="n"/>
      <c r="X3" s="181" t="n"/>
      <c r="Y3" s="181" t="n"/>
      <c r="Z3" s="181" t="n"/>
      <c r="AA3" s="181" t="n"/>
      <c r="AB3" s="181" t="n"/>
      <c r="AC3" s="181" t="n"/>
      <c r="AD3" s="181" t="n"/>
      <c r="AE3" s="181" t="n"/>
      <c r="AF3" s="181" t="n"/>
      <c r="AG3" s="181" t="n"/>
      <c r="AH3" s="181" t="n"/>
      <c r="AI3" s="181" t="n"/>
      <c r="AJ3" s="181" t="n"/>
      <c r="AK3" s="181" t="n"/>
    </row>
    <row r="4" ht="13.5" customHeight="1" s="13" thickBot="1">
      <c r="H4" s="97" t="n"/>
      <c r="I4" s="181" t="n"/>
      <c r="J4" s="181" t="n"/>
      <c r="K4" s="181" t="n"/>
      <c r="L4" s="181" t="n"/>
      <c r="M4" s="181" t="n"/>
      <c r="N4" s="181" t="n"/>
      <c r="O4" s="181" t="n"/>
      <c r="P4" s="181" t="n"/>
      <c r="Q4" s="181" t="n"/>
      <c r="R4" s="181" t="n"/>
      <c r="S4" s="181" t="n"/>
      <c r="T4" s="181" t="n"/>
      <c r="U4" s="181" t="n"/>
      <c r="V4" s="181" t="n"/>
      <c r="W4" s="181" t="n"/>
      <c r="X4" s="181" t="n"/>
      <c r="Y4" s="181" t="n"/>
      <c r="Z4" s="181" t="n"/>
      <c r="AA4" s="181" t="n"/>
      <c r="AB4" s="181" t="n"/>
      <c r="AC4" s="181" t="n"/>
      <c r="AD4" s="181" t="n"/>
      <c r="AE4" s="181" t="n"/>
      <c r="AF4" s="181" t="n"/>
      <c r="AG4" s="181" t="n"/>
      <c r="AH4" s="181" t="n"/>
      <c r="AI4" s="181" t="n"/>
      <c r="AJ4" s="181" t="n"/>
      <c r="AK4" s="181" t="n"/>
    </row>
    <row r="5" ht="129.75" customFormat="1" customHeight="1" s="181" thickBot="1">
      <c r="C5" s="197" t="inlineStr">
        <is>
          <t>Prior Rank</t>
        </is>
      </c>
      <c r="D5" s="177" t="inlineStr">
        <is>
          <t>New Rank</t>
        </is>
      </c>
      <c r="E5" s="101" t="inlineStr">
        <is>
          <t>Prior Total</t>
        </is>
      </c>
      <c r="F5" s="101" t="inlineStr">
        <is>
          <t>New Total</t>
        </is>
      </c>
      <c r="G5" s="102" t="inlineStr">
        <is>
          <t>Weekly Total</t>
        </is>
      </c>
      <c r="H5" s="31" t="inlineStr">
        <is>
          <t>NE</t>
        </is>
      </c>
      <c r="I5" s="32" t="inlineStr">
        <is>
          <t>Cle</t>
        </is>
      </c>
      <c r="J5" s="45" t="inlineStr">
        <is>
          <t>Jac</t>
        </is>
      </c>
      <c r="K5" s="34" t="inlineStr">
        <is>
          <t>Pitt</t>
        </is>
      </c>
      <c r="L5" s="33" t="inlineStr">
        <is>
          <t>AZ</t>
        </is>
      </c>
      <c r="M5" s="34" t="inlineStr">
        <is>
          <t>Dal</t>
        </is>
      </c>
      <c r="N5" s="33" t="inlineStr">
        <is>
          <t>Phi</t>
        </is>
      </c>
      <c r="O5" s="34" t="inlineStr">
        <is>
          <t>NYG</t>
        </is>
      </c>
      <c r="P5" s="33" t="inlineStr">
        <is>
          <t>TB</t>
        </is>
      </c>
      <c r="Q5" s="34" t="inlineStr">
        <is>
          <t>Minn</t>
        </is>
      </c>
      <c r="R5" s="31" t="inlineStr">
        <is>
          <t>Balt</t>
        </is>
      </c>
      <c r="S5" s="32" t="inlineStr">
        <is>
          <t>Atl</t>
        </is>
      </c>
      <c r="T5" s="31" t="inlineStr">
        <is>
          <t>NO</t>
        </is>
      </c>
      <c r="U5" s="32" t="inlineStr">
        <is>
          <t>[Person_12]</t>
        </is>
      </c>
      <c r="V5" s="31" t="inlineStr">
        <is>
          <t>St L</t>
        </is>
      </c>
      <c r="W5" s="32" t="inlineStr">
        <is>
          <t>Cin</t>
        </is>
      </c>
      <c r="X5" s="31" t="inlineStr">
        <is>
          <t>Car</t>
        </is>
      </c>
      <c r="Y5" s="32" t="inlineStr">
        <is>
          <t>Was</t>
        </is>
      </c>
      <c r="Z5" s="31" t="inlineStr">
        <is>
          <t>NYJ</t>
        </is>
      </c>
      <c r="AA5" s="32" t="inlineStr">
        <is>
          <t>Den</t>
        </is>
      </c>
      <c r="AB5" s="31" t="inlineStr">
        <is>
          <t>KC</t>
        </is>
      </c>
      <c r="AC5" s="32" t="inlineStr">
        <is>
          <t>SD</t>
        </is>
      </c>
      <c r="AD5" s="31" t="inlineStr">
        <is>
          <t>Ten</t>
        </is>
      </c>
      <c r="AE5" s="32" t="inlineStr">
        <is>
          <t>SF</t>
        </is>
      </c>
      <c r="AF5" s="33" t="inlineStr">
        <is>
          <t>Oak</t>
        </is>
      </c>
      <c r="AG5" s="34" t="inlineStr">
        <is>
          <t>Sea</t>
        </is>
      </c>
      <c r="AH5" s="33" t="inlineStr">
        <is>
          <t>[Person_13]</t>
        </is>
      </c>
      <c r="AI5" s="34" t="inlineStr">
        <is>
          <t>[Person_2]</t>
        </is>
      </c>
      <c r="AJ5" s="108" t="n"/>
      <c r="AK5" s="109" t="n"/>
      <c r="AM5" s="140" t="n"/>
      <c r="AN5" s="141" t="n"/>
      <c r="AO5" s="181" t="n"/>
    </row>
    <row r="6" ht="12.75" customHeight="1" s="13" thickBot="1">
      <c r="A6" s="181" t="n">
        <v>2</v>
      </c>
      <c r="B6" s="181" t="inlineStr">
        <is>
          <t>Eldon</t>
        </is>
      </c>
      <c r="C6" s="178" t="n">
        <v>12</v>
      </c>
      <c r="D6" s="178" t="inlineStr">
        <is>
          <t>T 4</t>
        </is>
      </c>
      <c r="E6" s="145" t="n">
        <v>225</v>
      </c>
      <c r="F6" s="112">
        <f>G6+E6</f>
        <v/>
      </c>
      <c r="G6" s="161">
        <f>V6+U6+Q6+O6+M6+J6+H6+R6+Y6+Z6+AC6+AE6+AG6+AH6</f>
        <v/>
      </c>
      <c r="H6" s="139" t="n">
        <v>15</v>
      </c>
      <c r="I6" s="145" t="n"/>
      <c r="J6" s="153" t="n">
        <v>8</v>
      </c>
      <c r="K6" s="159" t="n"/>
      <c r="L6" s="153" t="n"/>
      <c r="M6" s="159" t="n">
        <v>12</v>
      </c>
      <c r="N6" s="153" t="n"/>
      <c r="O6" s="159" t="n">
        <v>14</v>
      </c>
      <c r="P6" s="153" t="n"/>
      <c r="Q6" s="154" t="n">
        <v>13</v>
      </c>
      <c r="R6" s="117" t="n"/>
      <c r="S6" s="116" t="n">
        <v>5</v>
      </c>
      <c r="T6" s="117" t="n"/>
      <c r="U6" s="116" t="n">
        <v>3</v>
      </c>
      <c r="V6" s="117" t="n">
        <v>10</v>
      </c>
      <c r="W6" s="116" t="n"/>
      <c r="X6" s="117" t="n"/>
      <c r="Y6" s="116" t="n">
        <v>11</v>
      </c>
      <c r="Z6" s="117" t="n"/>
      <c r="AA6" s="116" t="n">
        <v>9</v>
      </c>
      <c r="AB6" s="117" t="n">
        <v>2</v>
      </c>
      <c r="AC6" s="116" t="n"/>
      <c r="AD6" s="117" t="n"/>
      <c r="AE6" s="116" t="n">
        <v>4</v>
      </c>
      <c r="AF6" s="117" t="n"/>
      <c r="AG6" s="116" t="n">
        <v>7</v>
      </c>
      <c r="AH6" s="117" t="n"/>
      <c r="AI6" s="116" t="n">
        <v>6</v>
      </c>
      <c r="AJ6" s="139" t="n"/>
      <c r="AK6" s="120" t="n"/>
      <c r="AL6" s="181">
        <f>SUM(H6:AK6)</f>
        <v/>
      </c>
    </row>
    <row r="7" ht="12.75" customFormat="1" customHeight="1" s="181" thickBot="1">
      <c r="A7" s="181" t="n">
        <v>3</v>
      </c>
      <c r="B7" s="181" t="inlineStr">
        <is>
          <t>[Person_3]*</t>
        </is>
      </c>
      <c r="C7" s="179" t="n">
        <v>1</v>
      </c>
      <c r="D7" s="179" t="n">
        <v>1</v>
      </c>
      <c r="E7" s="112" t="n">
        <v>251</v>
      </c>
      <c r="F7" s="112">
        <f>G7+E7</f>
        <v/>
      </c>
      <c r="G7" s="162">
        <f>V7+U7+Q7+O7+M7+J7+H7+R7+Y7+Z7+AC7+AE7+AG7+AH7</f>
        <v/>
      </c>
      <c r="H7" s="126" t="n">
        <v>15</v>
      </c>
      <c r="I7" s="112" t="n"/>
      <c r="J7" s="155" t="n">
        <v>13</v>
      </c>
      <c r="K7" s="181" t="n"/>
      <c r="L7" s="155" t="n"/>
      <c r="M7" s="181" t="n">
        <v>14</v>
      </c>
      <c r="N7" s="155" t="n"/>
      <c r="O7" s="181" t="n">
        <v>11</v>
      </c>
      <c r="P7" s="155" t="n"/>
      <c r="Q7" s="156" t="n">
        <v>12</v>
      </c>
      <c r="R7" s="126" t="n"/>
      <c r="S7" s="125" t="n">
        <v>4</v>
      </c>
      <c r="T7" s="126" t="n"/>
      <c r="U7" s="125" t="n">
        <v>5</v>
      </c>
      <c r="V7" s="126" t="n"/>
      <c r="W7" s="125" t="n">
        <v>2</v>
      </c>
      <c r="X7" s="126" t="n"/>
      <c r="Y7" s="125" t="n">
        <v>10</v>
      </c>
      <c r="Z7" s="126" t="n"/>
      <c r="AA7" s="125" t="n">
        <v>7</v>
      </c>
      <c r="AB7" s="126" t="n"/>
      <c r="AC7" s="125" t="n">
        <v>6</v>
      </c>
      <c r="AD7" s="126" t="n"/>
      <c r="AE7" s="125" t="n">
        <v>3</v>
      </c>
      <c r="AF7" s="126" t="n"/>
      <c r="AG7" s="125" t="n">
        <v>8</v>
      </c>
      <c r="AH7" s="126" t="n"/>
      <c r="AI7" s="125" t="n">
        <v>9</v>
      </c>
      <c r="AJ7" s="139" t="n"/>
      <c r="AK7" s="120" t="n"/>
      <c r="AL7" s="181">
        <f>SUM(H7:AK7)</f>
        <v/>
      </c>
      <c r="AM7" s="181" t="n"/>
      <c r="AN7" s="181" t="n"/>
      <c r="AO7" s="181" t="n"/>
      <c r="AP7" s="181" t="n"/>
    </row>
    <row r="8" ht="12.75" customHeight="1" s="13" thickBot="1">
      <c r="B8" s="181" t="inlineStr">
        <is>
          <t>[Person_10]</t>
        </is>
      </c>
      <c r="C8" s="179" t="n">
        <v>18</v>
      </c>
      <c r="D8" s="179" t="n">
        <v>15</v>
      </c>
      <c r="E8" s="112" t="n">
        <v>209</v>
      </c>
      <c r="F8" s="112">
        <f>G8+E8</f>
        <v/>
      </c>
      <c r="G8" s="163">
        <f>V8+U8+Q8+O8+M8+J8+H8+R8+Y8+Z8+AC8+AE8+AG8+AH8</f>
        <v/>
      </c>
      <c r="H8" s="126" t="n">
        <v>15</v>
      </c>
      <c r="I8" s="112" t="n"/>
      <c r="J8" s="155" t="n">
        <v>6</v>
      </c>
      <c r="K8" s="181" t="n"/>
      <c r="L8" s="155" t="n"/>
      <c r="M8" s="181" t="n">
        <v>13</v>
      </c>
      <c r="N8" s="155" t="n"/>
      <c r="O8" s="181" t="n">
        <v>14</v>
      </c>
      <c r="P8" s="155" t="n"/>
      <c r="Q8" s="156" t="n">
        <v>12</v>
      </c>
      <c r="R8" s="126" t="n">
        <v>3</v>
      </c>
      <c r="S8" s="125" t="n"/>
      <c r="T8" s="126" t="n">
        <v>2</v>
      </c>
      <c r="U8" s="125" t="n"/>
      <c r="V8" s="126" t="n">
        <v>5</v>
      </c>
      <c r="W8" s="125" t="n"/>
      <c r="X8" s="126" t="n"/>
      <c r="Y8" s="125" t="n">
        <v>11</v>
      </c>
      <c r="Z8" s="126" t="n"/>
      <c r="AA8" s="125" t="n">
        <v>10</v>
      </c>
      <c r="AB8" s="126" t="n">
        <v>4</v>
      </c>
      <c r="AC8" s="125" t="n"/>
      <c r="AD8" s="126" t="n"/>
      <c r="AE8" s="125" t="n">
        <v>8</v>
      </c>
      <c r="AF8" s="126" t="n"/>
      <c r="AG8" s="125" t="n">
        <v>9</v>
      </c>
      <c r="AH8" s="126" t="n"/>
      <c r="AI8" s="125" t="n">
        <v>7</v>
      </c>
      <c r="AJ8" s="139" t="n"/>
      <c r="AK8" s="120" t="n"/>
      <c r="AL8" s="181">
        <f>SUM(H8:AK8)</f>
        <v/>
      </c>
    </row>
    <row r="9" ht="12.75" customHeight="1" s="13" thickBot="1">
      <c r="B9" s="181" t="inlineStr">
        <is>
          <t>[Person_6]*</t>
        </is>
      </c>
      <c r="C9" s="179" t="n">
        <v>13</v>
      </c>
      <c r="D9" s="179" t="n">
        <v>7</v>
      </c>
      <c r="E9" s="112" t="n">
        <v>224</v>
      </c>
      <c r="F9" s="112">
        <f>G9+E9</f>
        <v/>
      </c>
      <c r="G9" s="138">
        <f>V9+U9+Q9+O9+M9+J9+H9+R9+Y9+Z9+AC9+AE9+AG9+AH9</f>
        <v/>
      </c>
      <c r="H9" s="126" t="n">
        <v>12</v>
      </c>
      <c r="I9" s="112" t="n"/>
      <c r="J9" s="155" t="n">
        <v>3</v>
      </c>
      <c r="K9" s="181" t="n"/>
      <c r="L9" s="155" t="n"/>
      <c r="M9" s="181" t="n">
        <v>13</v>
      </c>
      <c r="N9" s="155" t="n"/>
      <c r="O9" s="181" t="n">
        <v>15</v>
      </c>
      <c r="P9" s="155" t="n"/>
      <c r="Q9" s="156" t="n">
        <v>14</v>
      </c>
      <c r="R9" s="126" t="n">
        <v>8</v>
      </c>
      <c r="S9" s="125" t="n"/>
      <c r="T9" s="126" t="n">
        <v>7</v>
      </c>
      <c r="U9" s="125" t="n"/>
      <c r="V9" s="126" t="n">
        <v>11</v>
      </c>
      <c r="W9" s="125" t="n"/>
      <c r="X9" s="126" t="n"/>
      <c r="Y9" s="125" t="n">
        <v>10</v>
      </c>
      <c r="Z9" s="126" t="n"/>
      <c r="AA9" s="125" t="n">
        <v>4</v>
      </c>
      <c r="AB9" s="126" t="n">
        <v>6</v>
      </c>
      <c r="AC9" s="125" t="n"/>
      <c r="AD9" s="126" t="n"/>
      <c r="AE9" s="125" t="n">
        <v>2</v>
      </c>
      <c r="AF9" s="126" t="n">
        <v>9</v>
      </c>
      <c r="AG9" s="125" t="n"/>
      <c r="AH9" s="126" t="n">
        <v>5</v>
      </c>
      <c r="AI9" s="125" t="n"/>
      <c r="AJ9" s="139" t="n"/>
      <c r="AK9" s="120" t="n"/>
      <c r="AL9" s="181">
        <f>SUM(H9:AK9)</f>
        <v/>
      </c>
    </row>
    <row r="10" ht="12.75" customHeight="1" s="13" thickBot="1">
      <c r="B10" s="181" t="inlineStr">
        <is>
          <t>[Person_5]*</t>
        </is>
      </c>
      <c r="C10" s="179" t="n">
        <v>6</v>
      </c>
      <c r="D10" s="179" t="n">
        <v>3</v>
      </c>
      <c r="E10" s="179" t="n">
        <v>233</v>
      </c>
      <c r="F10" s="112">
        <f>G10+E10</f>
        <v/>
      </c>
      <c r="G10" s="138">
        <f>V10+U10+Q10+O10+M10+J10+H10+R10+Y10+Z10+AC10+AE10+AG10+AH10</f>
        <v/>
      </c>
      <c r="H10" s="126" t="n">
        <v>15</v>
      </c>
      <c r="I10" s="112" t="n"/>
      <c r="J10" s="155" t="n">
        <v>10</v>
      </c>
      <c r="K10" s="181" t="n"/>
      <c r="L10" s="155" t="n"/>
      <c r="M10" s="181" t="n">
        <v>12</v>
      </c>
      <c r="N10" s="155" t="n"/>
      <c r="O10" s="181" t="n">
        <v>14</v>
      </c>
      <c r="P10" s="155" t="n"/>
      <c r="Q10" s="156" t="n">
        <v>9</v>
      </c>
      <c r="R10" s="126" t="n"/>
      <c r="S10" s="125" t="n">
        <v>4</v>
      </c>
      <c r="T10" s="126" t="n">
        <v>5</v>
      </c>
      <c r="U10" s="125" t="n"/>
      <c r="V10" s="126" t="n">
        <v>8</v>
      </c>
      <c r="W10" s="125" t="n"/>
      <c r="X10" s="126" t="n"/>
      <c r="Y10" s="125" t="n">
        <v>13</v>
      </c>
      <c r="Z10" s="126" t="n"/>
      <c r="AA10" s="125" t="n">
        <v>11</v>
      </c>
      <c r="AB10" s="126" t="n"/>
      <c r="AC10" s="125" t="n">
        <v>3</v>
      </c>
      <c r="AD10" s="126" t="n"/>
      <c r="AE10" s="125" t="n">
        <v>2</v>
      </c>
      <c r="AF10" s="126" t="n"/>
      <c r="AG10" s="125" t="n">
        <v>6</v>
      </c>
      <c r="AH10" s="126" t="n"/>
      <c r="AI10" s="125" t="n">
        <v>7</v>
      </c>
      <c r="AJ10" s="139" t="n"/>
      <c r="AK10" s="120" t="n"/>
      <c r="AL10" s="181">
        <f>SUM(H10:AK10)</f>
        <v/>
      </c>
    </row>
    <row r="11" ht="12.75" customHeight="1" s="13" thickBot="1">
      <c r="B11" s="181" t="inlineStr">
        <is>
          <t>[Person_9]</t>
        </is>
      </c>
      <c r="C11" s="179" t="inlineStr">
        <is>
          <t>T 7</t>
        </is>
      </c>
      <c r="D11" s="179" t="inlineStr">
        <is>
          <t>T 4</t>
        </is>
      </c>
      <c r="E11" s="179" t="n">
        <v>231</v>
      </c>
      <c r="F11" s="112">
        <f>G11+E11</f>
        <v/>
      </c>
      <c r="G11" s="138">
        <f>V11+U11+Q11+O11+M11+J11+H11+R11+Y11+Z11+AC11+AE11+AG11+AH11</f>
        <v/>
      </c>
      <c r="H11" s="126" t="n">
        <v>15</v>
      </c>
      <c r="I11" s="112" t="n"/>
      <c r="J11" s="155" t="n">
        <v>8</v>
      </c>
      <c r="K11" s="181" t="n"/>
      <c r="L11" s="155" t="n"/>
      <c r="M11" s="181" t="n">
        <v>10</v>
      </c>
      <c r="N11" s="155" t="n"/>
      <c r="O11" s="181" t="n">
        <v>6</v>
      </c>
      <c r="P11" s="155" t="n"/>
      <c r="Q11" s="156" t="n">
        <v>7</v>
      </c>
      <c r="R11" s="126" t="n"/>
      <c r="S11" s="125" t="n">
        <v>3</v>
      </c>
      <c r="T11" s="126" t="n"/>
      <c r="U11" s="125" t="n">
        <v>4</v>
      </c>
      <c r="V11" s="126" t="n">
        <v>13</v>
      </c>
      <c r="W11" s="125" t="n"/>
      <c r="X11" s="126" t="n"/>
      <c r="Y11" s="125" t="n">
        <v>14</v>
      </c>
      <c r="Z11" s="126" t="n"/>
      <c r="AA11" s="125" t="n">
        <v>5</v>
      </c>
      <c r="AB11" s="126" t="n"/>
      <c r="AC11" s="125" t="n">
        <v>12</v>
      </c>
      <c r="AD11" s="126" t="n"/>
      <c r="AE11" s="125" t="n">
        <v>2</v>
      </c>
      <c r="AF11" s="126" t="n">
        <v>9</v>
      </c>
      <c r="AG11" s="125" t="n"/>
      <c r="AH11" s="126" t="n"/>
      <c r="AI11" s="125" t="n">
        <v>11</v>
      </c>
      <c r="AJ11" s="139" t="n"/>
      <c r="AK11" s="120" t="n"/>
      <c r="AL11" s="181">
        <f>SUM(H11:AK11)</f>
        <v/>
      </c>
    </row>
    <row r="12" ht="12.75" customHeight="1" s="13" thickBot="1">
      <c r="B12" s="181" t="inlineStr">
        <is>
          <t>Growney</t>
        </is>
      </c>
      <c r="C12" s="178" t="n">
        <v>19</v>
      </c>
      <c r="D12" s="178" t="inlineStr">
        <is>
          <t>T18</t>
        </is>
      </c>
      <c r="E12" s="179" t="n">
        <v>208</v>
      </c>
      <c r="F12" s="112">
        <f>G12+E12</f>
        <v/>
      </c>
      <c r="G12" s="138">
        <f>V12+U12+Q12+O12+M12+J12+H12+R12+Y12+Z12+AC12+AE12+AG12+AH12</f>
        <v/>
      </c>
      <c r="H12" s="126" t="n">
        <v>15</v>
      </c>
      <c r="I12" s="112" t="n"/>
      <c r="J12" s="155" t="n">
        <v>9</v>
      </c>
      <c r="K12" s="181" t="n"/>
      <c r="L12" s="155" t="n"/>
      <c r="M12" s="181" t="n">
        <v>14</v>
      </c>
      <c r="N12" s="155" t="n"/>
      <c r="O12" s="181" t="n">
        <v>13</v>
      </c>
      <c r="P12" s="155" t="n"/>
      <c r="Q12" s="156" t="n">
        <v>12</v>
      </c>
      <c r="R12" s="126" t="n"/>
      <c r="S12" s="125" t="n">
        <v>11</v>
      </c>
      <c r="T12" s="126" t="n">
        <v>3</v>
      </c>
      <c r="U12" s="125" t="n"/>
      <c r="V12" s="126" t="n">
        <v>5</v>
      </c>
      <c r="W12" s="125" t="n"/>
      <c r="X12" s="126" t="n"/>
      <c r="Y12" s="125" t="n">
        <v>7</v>
      </c>
      <c r="Z12" s="126" t="n"/>
      <c r="AA12" s="125" t="n">
        <v>6</v>
      </c>
      <c r="AB12" s="126" t="n"/>
      <c r="AC12" s="125" t="n">
        <v>2</v>
      </c>
      <c r="AD12" s="126" t="n"/>
      <c r="AE12" s="125" t="n">
        <v>4</v>
      </c>
      <c r="AF12" s="126" t="n"/>
      <c r="AG12" s="125" t="n">
        <v>8</v>
      </c>
      <c r="AH12" s="126" t="n"/>
      <c r="AI12" s="125" t="n">
        <v>10</v>
      </c>
      <c r="AJ12" s="139" t="n"/>
      <c r="AK12" s="120" t="n"/>
      <c r="AL12" s="181">
        <f>SUM(H12:AK12)</f>
        <v/>
      </c>
    </row>
    <row r="13" ht="12.75" customHeight="1" s="13" thickBot="1">
      <c r="B13" s="181" t="inlineStr">
        <is>
          <t>[Person_4]</t>
        </is>
      </c>
      <c r="C13" s="178" t="n">
        <v>11</v>
      </c>
      <c r="D13" s="178" t="n">
        <v>10</v>
      </c>
      <c r="E13" s="179" t="n">
        <v>226</v>
      </c>
      <c r="F13" s="112">
        <f>G13+E13</f>
        <v/>
      </c>
      <c r="G13" s="138">
        <f>V13+U13+Q13+O13+M13+J13+H13+R13+Y13+Z13+AC13+AE13+AG13+AH13</f>
        <v/>
      </c>
      <c r="H13" s="126" t="n">
        <v>15</v>
      </c>
      <c r="I13" s="112" t="n"/>
      <c r="J13" s="155" t="n">
        <v>9</v>
      </c>
      <c r="K13" s="181" t="n"/>
      <c r="L13" s="155" t="n"/>
      <c r="M13" s="181" t="n">
        <v>13</v>
      </c>
      <c r="N13" s="155" t="n"/>
      <c r="O13" s="181" t="n">
        <v>14</v>
      </c>
      <c r="P13" s="155" t="n"/>
      <c r="Q13" s="156" t="n">
        <v>7</v>
      </c>
      <c r="R13" s="126" t="n"/>
      <c r="S13" s="125" t="n">
        <v>10</v>
      </c>
      <c r="T13" s="126" t="n"/>
      <c r="U13" s="125" t="n">
        <v>4</v>
      </c>
      <c r="V13" s="126" t="n">
        <v>8</v>
      </c>
      <c r="W13" s="125" t="n"/>
      <c r="X13" s="126" t="n"/>
      <c r="Y13" s="125" t="n">
        <v>11</v>
      </c>
      <c r="Z13" s="126" t="n"/>
      <c r="AA13" s="125" t="n">
        <v>6</v>
      </c>
      <c r="AB13" s="126" t="n">
        <v>12</v>
      </c>
      <c r="AC13" s="125" t="n"/>
      <c r="AD13" s="126" t="n"/>
      <c r="AE13" s="125" t="n">
        <v>5</v>
      </c>
      <c r="AF13" s="126" t="n">
        <v>2</v>
      </c>
      <c r="AG13" s="125" t="n"/>
      <c r="AH13" s="126" t="n"/>
      <c r="AI13" s="125" t="n">
        <v>3</v>
      </c>
      <c r="AJ13" s="139" t="n"/>
      <c r="AK13" s="120" t="n"/>
      <c r="AL13" s="181">
        <f>SUM(H13:AK13)</f>
        <v/>
      </c>
    </row>
    <row r="14" ht="12.75" customHeight="1" s="13" thickBot="1">
      <c r="A14" s="181" t="n">
        <v>1</v>
      </c>
      <c r="B14" s="181" t="inlineStr">
        <is>
          <t>Cameron</t>
        </is>
      </c>
      <c r="C14" s="178" t="n">
        <v>17</v>
      </c>
      <c r="D14" s="178" t="n">
        <v>17</v>
      </c>
      <c r="E14" s="179" t="n">
        <v>213</v>
      </c>
      <c r="F14" s="112">
        <f>G14+E14</f>
        <v/>
      </c>
      <c r="G14" s="138">
        <f>V14+U14+Q14+O14+M14+J14+H14+R14+Y14+Z14+AC14+AE14+AG14+AH14</f>
        <v/>
      </c>
      <c r="H14" s="126" t="n">
        <v>15</v>
      </c>
      <c r="I14" s="112" t="n"/>
      <c r="J14" s="155" t="n">
        <v>8</v>
      </c>
      <c r="K14" s="181" t="n"/>
      <c r="L14" s="155" t="n"/>
      <c r="M14" s="181" t="n">
        <v>12</v>
      </c>
      <c r="N14" s="155" t="n"/>
      <c r="O14" s="181" t="n">
        <v>9</v>
      </c>
      <c r="P14" s="155" t="n">
        <v>4</v>
      </c>
      <c r="Q14" s="156" t="n"/>
      <c r="R14" s="126" t="n">
        <v>7</v>
      </c>
      <c r="S14" s="125" t="n"/>
      <c r="T14" s="126" t="n"/>
      <c r="U14" s="125" t="n">
        <v>3</v>
      </c>
      <c r="V14" s="126" t="n">
        <v>14</v>
      </c>
      <c r="W14" s="125" t="n"/>
      <c r="X14" s="126" t="n"/>
      <c r="Y14" s="125" t="n">
        <v>10</v>
      </c>
      <c r="Z14" s="126" t="n">
        <v>2</v>
      </c>
      <c r="AA14" s="125" t="n"/>
      <c r="AB14" s="126" t="n">
        <v>5</v>
      </c>
      <c r="AC14" s="125" t="n"/>
      <c r="AD14" s="126" t="n">
        <v>11</v>
      </c>
      <c r="AE14" s="125" t="n"/>
      <c r="AF14" s="126" t="n"/>
      <c r="AG14" s="125" t="n">
        <v>6</v>
      </c>
      <c r="AH14" s="126" t="n"/>
      <c r="AI14" s="125" t="n">
        <v>13</v>
      </c>
      <c r="AJ14" s="139" t="n"/>
      <c r="AK14" s="120" t="n"/>
      <c r="AL14" s="181">
        <f>SUM(H14:AK14)</f>
        <v/>
      </c>
    </row>
    <row r="15" ht="12.75" customHeight="1" s="13" thickBot="1">
      <c r="B15" s="181" t="inlineStr">
        <is>
          <t>Carlton*</t>
        </is>
      </c>
      <c r="C15" s="179" t="n">
        <v>14</v>
      </c>
      <c r="D15" s="179" t="inlineStr">
        <is>
          <t>T13</t>
        </is>
      </c>
      <c r="E15" s="179" t="n">
        <v>221</v>
      </c>
      <c r="F15" s="112">
        <f>G15+E15</f>
        <v/>
      </c>
      <c r="G15" s="138">
        <f>V15+U15+Q15+O15+M15+J15+H15+R15+Y15+Z15+AC15+AE15+AG15+AH15</f>
        <v/>
      </c>
      <c r="H15" s="126" t="n">
        <v>15</v>
      </c>
      <c r="I15" s="112" t="n"/>
      <c r="J15" s="155" t="n">
        <v>13</v>
      </c>
      <c r="K15" s="181" t="n"/>
      <c r="L15" s="155" t="n"/>
      <c r="M15" s="181" t="n">
        <v>9</v>
      </c>
      <c r="N15" s="155" t="n"/>
      <c r="O15" s="181" t="n">
        <v>14</v>
      </c>
      <c r="P15" s="155" t="n"/>
      <c r="Q15" s="156" t="n">
        <v>12</v>
      </c>
      <c r="R15" s="126" t="n"/>
      <c r="S15" s="125" t="n">
        <v>6</v>
      </c>
      <c r="T15" s="126" t="n"/>
      <c r="U15" s="125" t="n">
        <v>4</v>
      </c>
      <c r="V15" s="126" t="n">
        <v>3</v>
      </c>
      <c r="W15" s="125" t="n"/>
      <c r="X15" s="126" t="n"/>
      <c r="Y15" s="125" t="n">
        <v>11</v>
      </c>
      <c r="Z15" s="126" t="n"/>
      <c r="AA15" s="125" t="n">
        <v>7</v>
      </c>
      <c r="AB15" s="126" t="n">
        <v>2</v>
      </c>
      <c r="AC15" s="125" t="n"/>
      <c r="AD15" s="126" t="n"/>
      <c r="AE15" s="125" t="n">
        <v>5</v>
      </c>
      <c r="AF15" s="126" t="n">
        <v>10</v>
      </c>
      <c r="AG15" s="125" t="n"/>
      <c r="AH15" s="126" t="n"/>
      <c r="AI15" s="125" t="n">
        <v>8</v>
      </c>
      <c r="AJ15" s="139" t="n"/>
      <c r="AK15" s="120" t="n"/>
      <c r="AL15" s="181">
        <f>SUM(H15:AK15)</f>
        <v/>
      </c>
    </row>
    <row r="16" ht="12.75" customHeight="1" s="13" thickBot="1">
      <c r="B16" s="181" t="inlineStr">
        <is>
          <t>Mike&amp;Lisa</t>
        </is>
      </c>
      <c r="C16" s="178" t="n">
        <v>16</v>
      </c>
      <c r="D16" s="178" t="n">
        <v>16</v>
      </c>
      <c r="E16" s="179" t="n">
        <v>217</v>
      </c>
      <c r="F16" s="112">
        <f>G16+E16</f>
        <v/>
      </c>
      <c r="G16" s="138">
        <f>V16+U16+Q16+O16+M16+J16+H16+R16+Y16+Z16+AC16+AE16+AG16+AH16</f>
        <v/>
      </c>
      <c r="H16" s="126" t="n">
        <v>14</v>
      </c>
      <c r="I16" s="112" t="n"/>
      <c r="J16" s="155" t="n">
        <v>3</v>
      </c>
      <c r="K16" s="181" t="n"/>
      <c r="L16" s="155" t="n"/>
      <c r="M16" s="181" t="n">
        <v>9</v>
      </c>
      <c r="N16" s="155" t="n"/>
      <c r="O16" s="181" t="n">
        <v>15</v>
      </c>
      <c r="P16" s="155" t="n"/>
      <c r="Q16" s="156" t="n">
        <v>11</v>
      </c>
      <c r="R16" s="126" t="n">
        <v>2</v>
      </c>
      <c r="S16" s="125" t="n"/>
      <c r="T16" s="126" t="n"/>
      <c r="U16" s="125" t="n">
        <v>4</v>
      </c>
      <c r="V16" s="126" t="n">
        <v>8</v>
      </c>
      <c r="W16" s="125" t="n"/>
      <c r="X16" s="126" t="n"/>
      <c r="Y16" s="125" t="n">
        <v>13</v>
      </c>
      <c r="Z16" s="126" t="n"/>
      <c r="AA16" s="125" t="n">
        <v>12</v>
      </c>
      <c r="AB16" s="126" t="n"/>
      <c r="AC16" s="125" t="n">
        <v>7</v>
      </c>
      <c r="AD16" s="126" t="n">
        <v>6</v>
      </c>
      <c r="AE16" s="125" t="n"/>
      <c r="AF16" s="126" t="n">
        <v>5</v>
      </c>
      <c r="AG16" s="125" t="n"/>
      <c r="AH16" s="126" t="n"/>
      <c r="AI16" s="125" t="n">
        <v>10</v>
      </c>
      <c r="AJ16" s="139" t="n"/>
      <c r="AK16" s="120" t="n"/>
      <c r="AL16" s="181">
        <f>SUM(H16:AK16)</f>
        <v/>
      </c>
    </row>
    <row r="17" ht="12.75" customHeight="1" s="13" thickBot="1">
      <c r="A17" s="181" t="inlineStr">
        <is>
          <t> </t>
        </is>
      </c>
      <c r="B17" s="181" t="inlineStr">
        <is>
          <t>[Person_11]</t>
        </is>
      </c>
      <c r="C17" s="178" t="n">
        <v>20</v>
      </c>
      <c r="D17" s="178" t="inlineStr">
        <is>
          <t>T18</t>
        </is>
      </c>
      <c r="E17" s="179" t="n">
        <v>204</v>
      </c>
      <c r="F17" s="112">
        <f>G17+E17</f>
        <v/>
      </c>
      <c r="G17" s="138">
        <f>V17+U17+Q17+O17+M17+J17+H17+R17+Y17+Z17+AC17+AE17+AG17+AH17</f>
        <v/>
      </c>
      <c r="H17" s="126" t="n">
        <v>15</v>
      </c>
      <c r="I17" s="112" t="n"/>
      <c r="J17" s="155" t="n">
        <v>9</v>
      </c>
      <c r="K17" s="181" t="n"/>
      <c r="L17" s="155" t="n"/>
      <c r="M17" s="181" t="n">
        <v>13</v>
      </c>
      <c r="N17" s="155" t="n"/>
      <c r="O17" s="181" t="n">
        <v>11</v>
      </c>
      <c r="P17" s="155" t="n"/>
      <c r="Q17" s="156" t="n">
        <v>10</v>
      </c>
      <c r="R17" s="126" t="n"/>
      <c r="S17" s="125" t="n">
        <v>2</v>
      </c>
      <c r="T17" s="126" t="n"/>
      <c r="U17" s="125" t="n">
        <v>3</v>
      </c>
      <c r="V17" s="126" t="n">
        <v>8</v>
      </c>
      <c r="W17" s="125" t="n"/>
      <c r="X17" s="126" t="n"/>
      <c r="Y17" s="125" t="n">
        <v>14</v>
      </c>
      <c r="Z17" s="126" t="n"/>
      <c r="AA17" s="125" t="n">
        <v>6</v>
      </c>
      <c r="AB17" s="126" t="n">
        <v>5</v>
      </c>
      <c r="AC17" s="125" t="n"/>
      <c r="AD17" s="126" t="n">
        <v>4</v>
      </c>
      <c r="AE17" s="125" t="n"/>
      <c r="AF17" s="126" t="n">
        <v>7</v>
      </c>
      <c r="AG17" s="125" t="n"/>
      <c r="AH17" s="126" t="n"/>
      <c r="AI17" s="125" t="n">
        <v>12</v>
      </c>
      <c r="AJ17" s="139" t="n"/>
      <c r="AK17" s="120" t="n"/>
      <c r="AL17" s="181">
        <f>SUM(H17:AK17)</f>
        <v/>
      </c>
    </row>
    <row r="18" ht="12.75" customHeight="1" s="13" thickBot="1">
      <c r="B18" s="181" t="inlineStr">
        <is>
          <t>Helmet*</t>
        </is>
      </c>
      <c r="C18" s="178" t="n">
        <v>2</v>
      </c>
      <c r="D18" s="178" t="n">
        <v>2</v>
      </c>
      <c r="E18" s="179" t="n">
        <v>243</v>
      </c>
      <c r="F18" s="112">
        <f>G18+E18</f>
        <v/>
      </c>
      <c r="G18" s="138">
        <f>V18+U18+Q18+O18+M18+J18+H18+R18+Y18+Z18+AC18+AE18+AG18+AH18</f>
        <v/>
      </c>
      <c r="H18" s="126" t="n">
        <v>15</v>
      </c>
      <c r="I18" s="112" t="n"/>
      <c r="J18" s="155" t="n">
        <v>8</v>
      </c>
      <c r="K18" s="181" t="n"/>
      <c r="L18" s="155" t="n"/>
      <c r="M18" s="181" t="n">
        <v>14</v>
      </c>
      <c r="N18" s="155" t="n"/>
      <c r="O18" s="181" t="n">
        <v>11</v>
      </c>
      <c r="P18" s="155" t="n"/>
      <c r="Q18" s="156" t="n">
        <v>6</v>
      </c>
      <c r="R18" s="126" t="n"/>
      <c r="S18" s="125" t="n">
        <v>5</v>
      </c>
      <c r="T18" s="126" t="n">
        <v>2</v>
      </c>
      <c r="U18" s="125" t="n"/>
      <c r="V18" s="126" t="n">
        <v>9</v>
      </c>
      <c r="W18" s="125" t="n"/>
      <c r="X18" s="126" t="n"/>
      <c r="Y18" s="125" t="n">
        <v>13</v>
      </c>
      <c r="Z18" s="126" t="n"/>
      <c r="AA18" s="125" t="n">
        <v>12</v>
      </c>
      <c r="AB18" s="126" t="n"/>
      <c r="AC18" s="125" t="n">
        <v>7</v>
      </c>
      <c r="AD18" s="126" t="n">
        <v>4</v>
      </c>
      <c r="AE18" s="125" t="n"/>
      <c r="AF18" s="126" t="n">
        <v>3</v>
      </c>
      <c r="AG18" s="125" t="n"/>
      <c r="AH18" s="126" t="n"/>
      <c r="AI18" s="125" t="n">
        <v>10</v>
      </c>
      <c r="AJ18" s="139" t="n"/>
      <c r="AK18" s="120" t="n"/>
      <c r="AL18" s="181">
        <f>SUM(H18:AK18)</f>
        <v/>
      </c>
      <c r="AP18" s="181" t="n"/>
    </row>
    <row r="19" ht="12.75" customHeight="1" s="13" thickBot="1">
      <c r="B19" s="181" t="inlineStr">
        <is>
          <t>Narvco*</t>
        </is>
      </c>
      <c r="C19" s="179" t="n">
        <v>5</v>
      </c>
      <c r="D19" s="179" t="n">
        <v>6</v>
      </c>
      <c r="E19" s="179" t="n">
        <v>235</v>
      </c>
      <c r="F19" s="112">
        <f>G19+E19</f>
        <v/>
      </c>
      <c r="G19" s="138">
        <f>V19+U19+Q19+O19+M19+J19+H19+R19+Y19+Z19+AC19+AE19+AG19+AH19</f>
        <v/>
      </c>
      <c r="H19" s="126" t="n">
        <v>15</v>
      </c>
      <c r="I19" s="112" t="n"/>
      <c r="J19" s="155" t="n">
        <v>8</v>
      </c>
      <c r="K19" s="181" t="n"/>
      <c r="L19" s="155" t="n"/>
      <c r="M19" s="181" t="n">
        <v>12</v>
      </c>
      <c r="N19" s="155" t="n"/>
      <c r="O19" s="181" t="n">
        <v>13</v>
      </c>
      <c r="P19" s="155" t="n"/>
      <c r="Q19" s="156" t="n">
        <v>11</v>
      </c>
      <c r="R19" s="126" t="n">
        <v>3</v>
      </c>
      <c r="S19" s="125" t="n"/>
      <c r="T19" s="126" t="n">
        <v>6</v>
      </c>
      <c r="U19" s="125" t="n"/>
      <c r="V19" s="126" t="n">
        <v>14</v>
      </c>
      <c r="W19" s="125" t="n"/>
      <c r="X19" s="126" t="n"/>
      <c r="Y19" s="125" t="n">
        <v>7</v>
      </c>
      <c r="Z19" s="126" t="n"/>
      <c r="AA19" s="125" t="n">
        <v>4</v>
      </c>
      <c r="AB19" s="126" t="n">
        <v>10</v>
      </c>
      <c r="AC19" s="125" t="n"/>
      <c r="AD19" s="126" t="n">
        <v>2</v>
      </c>
      <c r="AE19" s="125" t="n"/>
      <c r="AF19" s="126" t="n">
        <v>5</v>
      </c>
      <c r="AG19" s="125" t="n"/>
      <c r="AH19" s="126" t="n"/>
      <c r="AI19" s="125" t="n">
        <v>9</v>
      </c>
      <c r="AJ19" s="139" t="n"/>
      <c r="AK19" s="120" t="n"/>
      <c r="AL19" s="181">
        <f>SUM(H19:AK19)</f>
        <v/>
      </c>
    </row>
    <row r="20" ht="12.75" customHeight="1" s="13" thickBot="1">
      <c r="A20" s="181" t="inlineStr">
        <is>
          <t> </t>
        </is>
      </c>
      <c r="B20" s="181" t="inlineStr">
        <is>
          <t>Barrie</t>
        </is>
      </c>
      <c r="C20" s="179" t="inlineStr">
        <is>
          <t>T 7</t>
        </is>
      </c>
      <c r="D20" s="179" t="n">
        <v>9</v>
      </c>
      <c r="E20" s="179" t="n">
        <v>231</v>
      </c>
      <c r="F20" s="112">
        <f>G20+E20</f>
        <v/>
      </c>
      <c r="G20" s="138">
        <f>V20+U20+Q20+O20+M20+J20+H20+R20+Y20+Z20+AC20+AE20+AG20+AH20</f>
        <v/>
      </c>
      <c r="H20" s="126" t="n">
        <v>15</v>
      </c>
      <c r="I20" s="112" t="n"/>
      <c r="J20" s="155" t="n">
        <v>4</v>
      </c>
      <c r="K20" s="181" t="n"/>
      <c r="L20" s="155" t="n"/>
      <c r="M20" s="181" t="n">
        <v>6</v>
      </c>
      <c r="N20" s="155" t="n"/>
      <c r="O20" s="181" t="n">
        <v>11</v>
      </c>
      <c r="P20" s="155" t="n">
        <v>9</v>
      </c>
      <c r="Q20" s="156" t="n"/>
      <c r="R20" s="126" t="n">
        <v>10</v>
      </c>
      <c r="S20" s="125" t="n"/>
      <c r="T20" s="126" t="n"/>
      <c r="U20" s="125" t="n">
        <v>7</v>
      </c>
      <c r="V20" s="126" t="n">
        <v>14</v>
      </c>
      <c r="W20" s="125" t="n"/>
      <c r="X20" s="126" t="n"/>
      <c r="Y20" s="125" t="n">
        <v>13</v>
      </c>
      <c r="Z20" s="126" t="n"/>
      <c r="AA20" s="125" t="n">
        <v>12</v>
      </c>
      <c r="AB20" s="126" t="n">
        <v>5</v>
      </c>
      <c r="AC20" s="125" t="n"/>
      <c r="AD20" s="126" t="n">
        <v>8</v>
      </c>
      <c r="AE20" s="125" t="n"/>
      <c r="AF20" s="126" t="n"/>
      <c r="AG20" s="125" t="n">
        <v>2</v>
      </c>
      <c r="AH20" s="126" t="n"/>
      <c r="AI20" s="125" t="n">
        <v>3</v>
      </c>
      <c r="AJ20" s="139" t="n"/>
      <c r="AK20" s="120" t="n"/>
      <c r="AL20" s="181">
        <f>SUM(H20:AK20)</f>
        <v/>
      </c>
    </row>
    <row r="21" ht="12.75" customHeight="1" s="13" thickBot="1">
      <c r="B21" s="181" t="inlineStr">
        <is>
          <t>[Person_7]*</t>
        </is>
      </c>
      <c r="C21" s="179" t="n">
        <v>9</v>
      </c>
      <c r="D21" s="179" t="inlineStr">
        <is>
          <t>T11</t>
        </is>
      </c>
      <c r="E21" s="179" t="n">
        <v>229</v>
      </c>
      <c r="F21" s="112">
        <f>G21+E21</f>
        <v/>
      </c>
      <c r="G21" s="138">
        <f>V21+U21+Q21+O21+M21+J21+H21+R21+Y21+Z21+AC21+AE21+AG21+AH21</f>
        <v/>
      </c>
      <c r="H21" s="126" t="n">
        <v>14</v>
      </c>
      <c r="I21" s="112" t="n"/>
      <c r="J21" s="155" t="n">
        <v>9</v>
      </c>
      <c r="K21" s="181" t="n"/>
      <c r="L21" s="155" t="n"/>
      <c r="M21" s="181" t="n">
        <v>10</v>
      </c>
      <c r="N21" s="155" t="n"/>
      <c r="O21" s="181" t="n">
        <v>15</v>
      </c>
      <c r="P21" s="155" t="n"/>
      <c r="Q21" s="156" t="n">
        <v>12</v>
      </c>
      <c r="R21" s="126" t="n"/>
      <c r="S21" s="125" t="n">
        <v>6</v>
      </c>
      <c r="T21" s="126" t="n"/>
      <c r="U21" s="125" t="n">
        <v>2</v>
      </c>
      <c r="V21" s="126" t="n">
        <v>3</v>
      </c>
      <c r="W21" s="125" t="n"/>
      <c r="X21" s="126" t="n"/>
      <c r="Y21" s="125" t="n">
        <v>13</v>
      </c>
      <c r="Z21" s="126" t="n"/>
      <c r="AA21" s="125" t="n">
        <v>11</v>
      </c>
      <c r="AB21" s="126" t="n"/>
      <c r="AC21" s="125" t="n">
        <v>4</v>
      </c>
      <c r="AD21" s="126" t="n">
        <v>5</v>
      </c>
      <c r="AE21" s="125" t="n"/>
      <c r="AF21" s="126" t="n">
        <v>8</v>
      </c>
      <c r="AG21" s="125" t="n"/>
      <c r="AH21" s="126" t="n"/>
      <c r="AI21" s="125" t="n">
        <v>7</v>
      </c>
      <c r="AJ21" s="139" t="n"/>
      <c r="AK21" s="120" t="n"/>
      <c r="AL21" s="181">
        <f>SUM(H21:AK21)</f>
        <v/>
      </c>
    </row>
    <row r="22" ht="13.5" customHeight="1" s="13" thickBot="1">
      <c r="B22" s="181" t="inlineStr">
        <is>
          <t>[Person_8]*</t>
        </is>
      </c>
      <c r="C22" s="178" t="n">
        <v>10</v>
      </c>
      <c r="D22" s="178" t="inlineStr">
        <is>
          <t>T13</t>
        </is>
      </c>
      <c r="E22" s="179" t="n">
        <v>227</v>
      </c>
      <c r="F22" s="112">
        <f>G22+E22</f>
        <v/>
      </c>
      <c r="G22" s="138">
        <f>V22+U22+Q22+O22+M22+J22+H22+R22+Y22+Z22+AC22+AE22+AG22+AH22</f>
        <v/>
      </c>
      <c r="H22" s="126" t="n">
        <v>15</v>
      </c>
      <c r="I22" s="112" t="n"/>
      <c r="J22" s="155" t="n">
        <v>8</v>
      </c>
      <c r="K22" s="181" t="n"/>
      <c r="L22" s="155" t="n"/>
      <c r="M22" s="181" t="n">
        <v>12</v>
      </c>
      <c r="N22" s="155" t="n"/>
      <c r="O22" s="181" t="n">
        <v>14</v>
      </c>
      <c r="P22" s="155" t="n"/>
      <c r="Q22" s="156" t="n">
        <v>11</v>
      </c>
      <c r="R22" s="126" t="n"/>
      <c r="S22" s="125" t="n">
        <v>6</v>
      </c>
      <c r="T22" s="126" t="n">
        <v>3</v>
      </c>
      <c r="U22" s="125" t="n"/>
      <c r="V22" s="126" t="n">
        <v>5</v>
      </c>
      <c r="W22" s="125" t="n"/>
      <c r="X22" s="126" t="n"/>
      <c r="Y22" s="125" t="n">
        <v>13</v>
      </c>
      <c r="Z22" s="126" t="n"/>
      <c r="AA22" s="125" t="n">
        <v>10</v>
      </c>
      <c r="AB22" s="126" t="n"/>
      <c r="AC22" s="125" t="n">
        <v>2</v>
      </c>
      <c r="AD22" s="126" t="n">
        <v>4</v>
      </c>
      <c r="AE22" s="125" t="n"/>
      <c r="AF22" s="126" t="n">
        <v>7</v>
      </c>
      <c r="AG22" s="125" t="n"/>
      <c r="AH22" s="126" t="n"/>
      <c r="AI22" s="125" t="n">
        <v>9</v>
      </c>
      <c r="AJ22" s="139" t="n"/>
      <c r="AK22" s="120" t="n"/>
      <c r="AL22" s="181">
        <f>SUM(H22:AK22)</f>
        <v/>
      </c>
    </row>
    <row r="23" ht="13.5" customHeight="1" s="13" thickBot="1">
      <c r="A23" s="181" t="n">
        <v>4</v>
      </c>
      <c r="B23" s="181" t="inlineStr">
        <is>
          <t>Prentice</t>
        </is>
      </c>
      <c r="C23" s="179" t="inlineStr">
        <is>
          <t>T 3</t>
        </is>
      </c>
      <c r="D23" s="179" t="n">
        <v>8</v>
      </c>
      <c r="E23" s="179" t="n">
        <v>236</v>
      </c>
      <c r="F23" s="112">
        <f>G23+E23</f>
        <v/>
      </c>
      <c r="G23" s="138">
        <f>V23+U23+Q23+O23+M23+J23+H23+R23+Y23+Z23+AC23+AE23+AG23+AH23</f>
        <v/>
      </c>
      <c r="H23" s="126" t="n">
        <v>15</v>
      </c>
      <c r="I23" s="112" t="n"/>
      <c r="J23" s="155" t="n">
        <v>3</v>
      </c>
      <c r="K23" s="181" t="n"/>
      <c r="L23" s="155" t="n"/>
      <c r="M23" s="181" t="n">
        <v>14</v>
      </c>
      <c r="N23" s="155" t="n"/>
      <c r="O23" s="181" t="n">
        <v>13</v>
      </c>
      <c r="P23" s="155" t="n"/>
      <c r="Q23" s="156" t="n">
        <v>8</v>
      </c>
      <c r="R23" s="126" t="n"/>
      <c r="S23" s="125" t="n">
        <v>7</v>
      </c>
      <c r="T23" s="126" t="n">
        <v>4</v>
      </c>
      <c r="U23" s="125" t="n"/>
      <c r="V23" s="126" t="n">
        <v>12</v>
      </c>
      <c r="W23" s="125" t="n"/>
      <c r="X23" s="126" t="n"/>
      <c r="Y23" s="125" t="n">
        <v>11</v>
      </c>
      <c r="Z23" s="126" t="n"/>
      <c r="AA23" s="125" t="n">
        <v>10</v>
      </c>
      <c r="AB23" s="126" t="n">
        <v>5</v>
      </c>
      <c r="AC23" s="125" t="n"/>
      <c r="AD23" s="126" t="n"/>
      <c r="AE23" s="125" t="n">
        <v>2</v>
      </c>
      <c r="AF23" s="126" t="n">
        <v>6</v>
      </c>
      <c r="AG23" s="125" t="n"/>
      <c r="AH23" s="126" t="n"/>
      <c r="AI23" s="125" t="n">
        <v>9</v>
      </c>
      <c r="AJ23" s="139" t="n"/>
      <c r="AK23" s="120" t="n"/>
      <c r="AL23" s="181">
        <f>SUM(H23:AK23)</f>
        <v/>
      </c>
    </row>
    <row r="24" ht="13.5" customHeight="1" s="13" thickBot="1">
      <c r="B24" s="181" t="inlineStr">
        <is>
          <t>JAM</t>
        </is>
      </c>
      <c r="C24" s="178" t="inlineStr">
        <is>
          <t>T 3</t>
        </is>
      </c>
      <c r="D24" s="178" t="inlineStr">
        <is>
          <t>T 11</t>
        </is>
      </c>
      <c r="E24" s="179" t="n">
        <v>236</v>
      </c>
      <c r="F24" s="112">
        <f>G24+E24</f>
        <v/>
      </c>
      <c r="G24" s="138">
        <f>V24+U24+Q24+O24+M24+J24+H24+R24+Y24+Z24+AC24+AE24+AG24+AH24</f>
        <v/>
      </c>
      <c r="H24" s="126" t="n">
        <v>15</v>
      </c>
      <c r="I24" s="112" t="n"/>
      <c r="J24" s="155" t="n">
        <v>10</v>
      </c>
      <c r="K24" s="181" t="n"/>
      <c r="L24" s="155" t="n"/>
      <c r="M24" s="181" t="n">
        <v>12</v>
      </c>
      <c r="N24" s="155" t="n"/>
      <c r="O24" s="181" t="n">
        <v>14</v>
      </c>
      <c r="P24" s="155" t="n">
        <v>2</v>
      </c>
      <c r="Q24" s="156" t="n"/>
      <c r="R24" s="126" t="n"/>
      <c r="S24" s="125" t="n">
        <v>8</v>
      </c>
      <c r="T24" s="126" t="n">
        <v>6</v>
      </c>
      <c r="U24" s="125" t="n"/>
      <c r="V24" s="126" t="n">
        <v>13</v>
      </c>
      <c r="W24" s="125" t="n"/>
      <c r="X24" s="126" t="n"/>
      <c r="Y24" s="125" t="n">
        <v>11</v>
      </c>
      <c r="Z24" s="126" t="n"/>
      <c r="AA24" s="125" t="n">
        <v>9</v>
      </c>
      <c r="AB24" s="126" t="n">
        <v>5</v>
      </c>
      <c r="AC24" s="125" t="n"/>
      <c r="AD24" s="126" t="n">
        <v>4</v>
      </c>
      <c r="AE24" s="125" t="n"/>
      <c r="AF24" s="126" t="n">
        <v>3</v>
      </c>
      <c r="AG24" s="125" t="n"/>
      <c r="AH24" s="126" t="n"/>
      <c r="AI24" s="125" t="n">
        <v>7</v>
      </c>
      <c r="AJ24" s="139" t="n"/>
      <c r="AK24" s="120" t="n"/>
      <c r="AL24" s="181">
        <f>SUM(H24:AK24)</f>
        <v/>
      </c>
    </row>
    <row r="25" ht="13.5" customHeight="1" s="13" thickBot="1">
      <c r="B25" s="181" t="inlineStr">
        <is>
          <t>WAM</t>
        </is>
      </c>
      <c r="C25" s="179" t="n">
        <v>15</v>
      </c>
      <c r="D25" s="179" t="n">
        <v>20</v>
      </c>
      <c r="E25" s="179" t="n">
        <v>218</v>
      </c>
      <c r="F25" s="112">
        <f>G25+E25</f>
        <v/>
      </c>
      <c r="G25" s="138">
        <f>V25+U25+Q25+O25+M25+J25+H25+R25+Y25+Z25+AC25+AE25+AG25+AH25</f>
        <v/>
      </c>
      <c r="H25" s="143" t="n"/>
      <c r="I25" s="146" t="n">
        <v>2</v>
      </c>
      <c r="J25" s="157" t="n">
        <v>5</v>
      </c>
      <c r="K25" s="160" t="n"/>
      <c r="L25" s="157" t="n"/>
      <c r="M25" s="160" t="n">
        <v>9</v>
      </c>
      <c r="N25" s="157" t="n"/>
      <c r="O25" s="160" t="n">
        <v>11</v>
      </c>
      <c r="P25" s="157" t="n"/>
      <c r="Q25" s="158" t="n">
        <v>7</v>
      </c>
      <c r="R25" s="143" t="n"/>
      <c r="S25" s="144" t="n">
        <v>13</v>
      </c>
      <c r="T25" s="143" t="n">
        <v>12</v>
      </c>
      <c r="U25" s="144" t="n"/>
      <c r="V25" s="143" t="n">
        <v>8</v>
      </c>
      <c r="W25" s="144" t="n"/>
      <c r="X25" s="143" t="n"/>
      <c r="Y25" s="144" t="n">
        <v>15</v>
      </c>
      <c r="Z25" s="143" t="n"/>
      <c r="AA25" s="144" t="n">
        <v>14</v>
      </c>
      <c r="AB25" s="143" t="n">
        <v>4</v>
      </c>
      <c r="AC25" s="144" t="n"/>
      <c r="AD25" s="143" t="n"/>
      <c r="AE25" s="144" t="n">
        <v>6</v>
      </c>
      <c r="AF25" s="143" t="n">
        <v>10</v>
      </c>
      <c r="AG25" s="144" t="n"/>
      <c r="AH25" s="143" t="n"/>
      <c r="AI25" s="144" t="n">
        <v>3</v>
      </c>
      <c r="AJ25" s="139" t="n"/>
      <c r="AK25" s="120" t="n"/>
      <c r="AL25" s="181">
        <f>SUM(H25:AK25)</f>
        <v/>
      </c>
    </row>
    <row r="26">
      <c r="G26" s="145" t="n"/>
    </row>
    <row r="27">
      <c r="B27" s="179" t="inlineStr">
        <is>
          <t>TOTAL</t>
        </is>
      </c>
      <c r="E27" s="198">
        <f>SUM(E6:E26)</f>
        <v/>
      </c>
      <c r="F27" s="198">
        <f>SUM(F6:F26)</f>
        <v/>
      </c>
      <c r="G27" s="112" t="n"/>
      <c r="H27" s="179">
        <f>SUM(H6:H25)</f>
        <v/>
      </c>
      <c r="I27" s="179">
        <f>SUM(I6:I25)</f>
        <v/>
      </c>
      <c r="J27" s="179">
        <f>SUM(J6:J25)</f>
        <v/>
      </c>
      <c r="K27" s="179">
        <f>SUM(K6:K25)</f>
        <v/>
      </c>
      <c r="L27" s="179">
        <f>SUM(L6:L25)</f>
        <v/>
      </c>
      <c r="M27" s="179">
        <f>SUM(M6:M25)</f>
        <v/>
      </c>
      <c r="N27" s="179">
        <f>SUM(N6:N25)</f>
        <v/>
      </c>
      <c r="O27" s="179">
        <f>SUM(O6:O25)</f>
        <v/>
      </c>
      <c r="P27" s="179">
        <f>SUM(P6:P25)</f>
        <v/>
      </c>
      <c r="Q27" s="179">
        <f>SUM(Q6:Q25)</f>
        <v/>
      </c>
      <c r="R27" s="179">
        <f>SUM(R6:R25)</f>
        <v/>
      </c>
      <c r="S27" s="179">
        <f>SUM(S6:S25)</f>
        <v/>
      </c>
      <c r="T27" s="179">
        <f>SUM(T6:T25)</f>
        <v/>
      </c>
      <c r="U27" s="179">
        <f>SUM(U6:U25)</f>
        <v/>
      </c>
      <c r="V27" s="179">
        <f>SUM(V6:V25)</f>
        <v/>
      </c>
      <c r="W27" s="179">
        <f>SUM(W6:W25)</f>
        <v/>
      </c>
      <c r="X27" s="179">
        <f>SUM(X6:X25)</f>
        <v/>
      </c>
      <c r="Y27" s="179">
        <f>SUM(Y6:Y25)</f>
        <v/>
      </c>
      <c r="Z27" s="179">
        <f>SUM(Z6:Z25)</f>
        <v/>
      </c>
      <c r="AA27" s="179">
        <f>SUM(AA6:AA25)</f>
        <v/>
      </c>
      <c r="AB27" s="179">
        <f>SUM(AB6:AB25)</f>
        <v/>
      </c>
      <c r="AC27" s="179">
        <f>SUM(AC6:AC25)</f>
        <v/>
      </c>
      <c r="AD27" s="179">
        <f>SUM(AD6:AD25)</f>
        <v/>
      </c>
      <c r="AE27" s="179">
        <f>SUM(AE6:AE25)</f>
        <v/>
      </c>
      <c r="AF27" s="179">
        <f>SUM(AF6:AF25)</f>
        <v/>
      </c>
      <c r="AG27" s="179">
        <f>SUM(AG6:AG25)</f>
        <v/>
      </c>
      <c r="AH27" s="179">
        <f>SUM(AH6:AH25)</f>
        <v/>
      </c>
      <c r="AI27" s="179">
        <f>SUM(AI6:AI25)</f>
        <v/>
      </c>
      <c r="AJ27" s="179">
        <f>SUM(AJ6:AJ25)</f>
        <v/>
      </c>
      <c r="AK27" s="179">
        <f>SUM(AK6:AK25)</f>
        <v/>
      </c>
    </row>
    <row r="28">
      <c r="B28" s="179" t="inlineStr">
        <is>
          <t>AVERAGE</t>
        </is>
      </c>
      <c r="E28" s="199">
        <f>IF(E27=0,"",AVERAGE(E6:E25))</f>
        <v/>
      </c>
      <c r="F28" s="199">
        <f>IF(F27=0,"",AVERAGE(F6:F25))</f>
        <v/>
      </c>
      <c r="G28" s="199">
        <f>IF(G27=0,"",AVERAGE(G6:G25))</f>
        <v/>
      </c>
      <c r="H28" s="199">
        <f>IF(H27=0,"",AVERAGE(H6:H25))</f>
        <v/>
      </c>
      <c r="I28" s="199">
        <f>IF(I27=0,"",AVERAGE(I6:I25))</f>
        <v/>
      </c>
      <c r="J28" s="199">
        <f>IF(J27=0,"",AVERAGE(J6:J25))</f>
        <v/>
      </c>
      <c r="K28" s="199">
        <f>IF(K27=0,"",AVERAGE(K6:K25))</f>
        <v/>
      </c>
      <c r="L28" s="199">
        <f>IF(L27=0,"",AVERAGE(L6:L25))</f>
        <v/>
      </c>
      <c r="M28" s="199">
        <f>IF(M27=0,"",AVERAGE(M6:M25))</f>
        <v/>
      </c>
      <c r="N28" s="199">
        <f>IF(N27=0,"",AVERAGE(N6:N25))</f>
        <v/>
      </c>
      <c r="O28" s="199">
        <f>IF(O27=0,"",AVERAGE(O6:O25))</f>
        <v/>
      </c>
      <c r="P28" s="199">
        <f>IF(P27=0,"",AVERAGE(P6:P25))</f>
        <v/>
      </c>
      <c r="Q28" s="199">
        <f>IF(Q27=0,"",AVERAGE(Q6:Q25))</f>
        <v/>
      </c>
      <c r="R28" s="199">
        <f>IF(R27=0,"",AVERAGE(R6:R25))</f>
        <v/>
      </c>
      <c r="S28" s="199">
        <f>IF(S27=0,"",AVERAGE(S6:S25))</f>
        <v/>
      </c>
      <c r="T28" s="199">
        <f>IF(T27=0,"",AVERAGE(T6:T25))</f>
        <v/>
      </c>
      <c r="U28" s="199">
        <f>IF(U27=0,"",AVERAGE(U6:U25))</f>
        <v/>
      </c>
      <c r="V28" s="199">
        <f>IF(V27=0,"",AVERAGE(V6:V25))</f>
        <v/>
      </c>
      <c r="W28" s="199">
        <f>IF(W27=0,"",AVERAGE(W6:W25))</f>
        <v/>
      </c>
      <c r="X28" s="199">
        <f>IF(X27=0,"",AVERAGE(X6:X25))</f>
        <v/>
      </c>
      <c r="Y28" s="199">
        <f>IF(Y27=0,"",AVERAGE(Y6:Y25))</f>
        <v/>
      </c>
      <c r="Z28" s="199">
        <f>IF(Z27=0,"",AVERAGE(Z6:Z25))</f>
        <v/>
      </c>
      <c r="AA28" s="199">
        <f>IF(AA27=0,"",AVERAGE(AA6:AA25))</f>
        <v/>
      </c>
      <c r="AB28" s="199">
        <f>IF(AB27=0,"",AVERAGE(AB6:AB25))</f>
        <v/>
      </c>
      <c r="AC28" s="199">
        <f>IF(AC27=0,"",AVERAGE(AC6:AC25))</f>
        <v/>
      </c>
      <c r="AD28" s="199">
        <f>IF(AD27=0,"",AVERAGE(AD6:AD25))</f>
        <v/>
      </c>
      <c r="AE28" s="199">
        <f>IF(AE27=0,"",AVERAGE(AE6:AE25))</f>
        <v/>
      </c>
      <c r="AF28" s="199">
        <f>IF(AF27=0,"",AVERAGE(AF6:AF25))</f>
        <v/>
      </c>
      <c r="AG28" s="199">
        <f>IF(AG27=0,"",AVERAGE(AG6:AG25))</f>
        <v/>
      </c>
      <c r="AH28" s="199">
        <f>IF(AH27=0,"",AVERAGE(AH6:AH25))</f>
        <v/>
      </c>
      <c r="AI28" s="199">
        <f>IF(AI27=0,"",AVERAGE(AI6:AI25))</f>
        <v/>
      </c>
      <c r="AJ28" s="199">
        <f>IF(AJ27=0,"",AVERAGE(AJ6:AJ25))</f>
        <v/>
      </c>
      <c r="AK28" s="199">
        <f>IF(AK27=0,"",AVERAGE(AK6:AK25))</f>
        <v/>
      </c>
    </row>
    <row r="29">
      <c r="E29" s="200" t="n"/>
      <c r="F29" s="200" t="n"/>
      <c r="G29" s="200" t="n"/>
      <c r="H29" s="200" t="n"/>
      <c r="I29" s="200" t="n"/>
      <c r="J29" s="200" t="n"/>
      <c r="K29" s="200" t="n"/>
      <c r="L29" s="200" t="n"/>
      <c r="M29" s="200" t="n"/>
      <c r="N29" s="200" t="n"/>
      <c r="O29" s="200" t="n"/>
      <c r="P29" s="200" t="n"/>
      <c r="Q29" s="200" t="n"/>
      <c r="R29" s="200" t="n"/>
      <c r="S29" s="200" t="n"/>
      <c r="T29" s="200" t="n"/>
      <c r="U29" s="200" t="n"/>
      <c r="V29" s="200" t="n"/>
      <c r="W29" s="200" t="n"/>
      <c r="X29" s="200" t="n"/>
      <c r="Y29" s="200" t="n"/>
      <c r="Z29" s="200" t="n"/>
      <c r="AA29" s="200" t="n"/>
      <c r="AB29" s="200" t="n"/>
      <c r="AC29" s="200" t="n"/>
      <c r="AD29" s="200" t="n"/>
      <c r="AE29" s="200" t="n"/>
      <c r="AF29" s="200" t="n"/>
      <c r="AG29" s="200" t="n"/>
      <c r="AH29" s="200" t="n"/>
      <c r="AI29" s="200" t="n"/>
      <c r="AJ29" s="200" t="n"/>
      <c r="AK29" s="200" t="n"/>
    </row>
    <row r="30">
      <c r="E30" s="200" t="n"/>
      <c r="F30" s="200" t="n"/>
      <c r="G30" s="200" t="n"/>
      <c r="H30" s="200" t="n"/>
      <c r="I30" s="200" t="n"/>
      <c r="J30" s="200" t="n"/>
      <c r="K30" s="200" t="n"/>
      <c r="L30" s="200" t="n"/>
      <c r="M30" s="200" t="n"/>
      <c r="N30" s="200" t="n"/>
      <c r="O30" s="200" t="n"/>
      <c r="P30" s="200" t="n"/>
      <c r="Q30" s="200" t="n"/>
      <c r="R30" s="200" t="n"/>
      <c r="S30" s="200" t="n"/>
      <c r="T30" s="200" t="n"/>
      <c r="U30" s="200" t="n"/>
      <c r="V30" s="200" t="n"/>
      <c r="W30" s="200" t="n"/>
      <c r="X30" s="200" t="n"/>
      <c r="Y30" s="200" t="n"/>
      <c r="Z30" s="200" t="n"/>
      <c r="AA30" s="200" t="n"/>
      <c r="AB30" s="200" t="n"/>
      <c r="AC30" s="200" t="n"/>
      <c r="AD30" s="200" t="n"/>
      <c r="AE30" s="200" t="n"/>
      <c r="AF30" s="200" t="n"/>
      <c r="AG30" s="200" t="n"/>
      <c r="AH30" s="200" t="n"/>
      <c r="AI30" s="200" t="n"/>
      <c r="AJ30" s="200" t="n"/>
      <c r="AK30" s="200" t="n"/>
    </row>
    <row r="31">
      <c r="B31" s="181" t="inlineStr">
        <is>
          <t>* = still a member of the "Last Person Standing" Pool (have not lost their 15 point game)</t>
        </is>
      </c>
    </row>
    <row r="32" ht="13.5" customHeight="1" s="13" thickBot="1">
      <c r="B32" s="181" t="n"/>
      <c r="C32" s="196" t="n"/>
      <c r="D32" s="181" t="n"/>
      <c r="E32" s="181" t="n"/>
      <c r="F32" s="181" t="n"/>
      <c r="G32" s="181" t="n"/>
      <c r="H32" s="181" t="n"/>
      <c r="I32" s="181" t="n"/>
      <c r="J32" s="181" t="n"/>
      <c r="K32" s="181" t="n"/>
      <c r="L32" s="181" t="n"/>
      <c r="M32" s="181" t="n"/>
      <c r="N32" s="181" t="n"/>
      <c r="O32" s="181" t="n"/>
      <c r="P32" s="181" t="n"/>
      <c r="Q32" s="181" t="n"/>
      <c r="R32" s="181" t="n"/>
      <c r="S32" s="181" t="n"/>
      <c r="T32" s="181" t="n"/>
      <c r="U32" s="181" t="n"/>
      <c r="V32" s="181" t="n"/>
      <c r="W32" s="181" t="n"/>
      <c r="X32" s="181" t="n"/>
      <c r="Y32" s="181" t="n"/>
      <c r="Z32" s="181" t="n"/>
      <c r="AA32" s="181" t="n"/>
      <c r="AB32" s="181" t="n"/>
      <c r="AC32" s="181" t="n"/>
      <c r="AD32" s="181" t="n"/>
      <c r="AE32" s="181" t="n"/>
      <c r="AF32" s="181" t="n"/>
      <c r="AG32" s="181" t="n"/>
      <c r="AH32" s="181" t="n"/>
      <c r="AI32" s="181" t="n"/>
      <c r="AJ32" s="181" t="n"/>
      <c r="AK32" s="181" t="n"/>
      <c r="AL32" s="181" t="n"/>
      <c r="AP32" s="181" t="n"/>
      <c r="AQ32" s="181" t="n"/>
      <c r="AR32" s="181" t="n"/>
      <c r="AS32" s="181" t="n"/>
      <c r="AT32" s="181" t="n"/>
      <c r="AU32" s="181" t="n"/>
      <c r="AV32" s="181" t="n"/>
      <c r="AW32" s="181" t="n"/>
      <c r="AX32" s="181" t="n"/>
      <c r="AY32" s="181" t="n"/>
      <c r="AZ32" s="181" t="n"/>
      <c r="BA32" s="181" t="n"/>
      <c r="BB32" s="181" t="n"/>
      <c r="BC32" s="181" t="n"/>
      <c r="BD32" s="181" t="n"/>
      <c r="BE32" s="181" t="n"/>
    </row>
    <row r="33" ht="13.5" customHeight="1" s="13" thickBot="1">
      <c r="B33" s="181" t="inlineStr">
        <is>
          <t>No Name</t>
        </is>
      </c>
      <c r="C33" s="201" t="n"/>
      <c r="D33" s="179" t="n"/>
      <c r="E33" s="179" t="n">
        <v>131</v>
      </c>
      <c r="F33" s="112">
        <f>G33+E33</f>
        <v/>
      </c>
      <c r="G33" s="138">
        <f>V33+U33+Q33+O33+M33+J33+H33+R33+Y33+Z33+AC33+AE33</f>
        <v/>
      </c>
      <c r="H33" s="126" t="n">
        <v>15</v>
      </c>
      <c r="I33" s="125" t="n"/>
      <c r="J33" s="126" t="n"/>
      <c r="K33" s="125" t="n">
        <v>12</v>
      </c>
      <c r="L33" s="124" t="n"/>
      <c r="M33" s="125" t="n">
        <v>10</v>
      </c>
      <c r="N33" s="126" t="n">
        <v>9</v>
      </c>
      <c r="O33" s="125" t="n"/>
      <c r="P33" s="126" t="n">
        <v>13</v>
      </c>
      <c r="Q33" s="112" t="n"/>
      <c r="R33" s="126" t="n">
        <v>5</v>
      </c>
      <c r="S33" s="125" t="n"/>
      <c r="T33" s="126" t="n"/>
      <c r="U33" s="125" t="n">
        <v>8</v>
      </c>
      <c r="V33" s="126" t="n"/>
      <c r="W33" s="125" t="n">
        <v>6</v>
      </c>
      <c r="X33" s="126" t="n">
        <v>4</v>
      </c>
      <c r="Y33" s="125" t="n"/>
      <c r="Z33" s="126" t="n"/>
      <c r="AA33" s="125" t="n">
        <v>11</v>
      </c>
      <c r="AB33" s="126" t="n">
        <v>2</v>
      </c>
      <c r="AC33" s="125" t="n"/>
      <c r="AD33" s="126" t="n"/>
      <c r="AE33" s="112" t="n">
        <v>3</v>
      </c>
      <c r="AF33" s="126" t="n"/>
      <c r="AG33" s="125" t="n">
        <v>7</v>
      </c>
      <c r="AH33" s="124" t="n">
        <v>14</v>
      </c>
      <c r="AI33" s="125" t="n"/>
      <c r="AJ33" s="139">
        <f>G33+AF33+AH33</f>
        <v/>
      </c>
      <c r="AK33" s="120">
        <f>G33+AF33+AI33</f>
        <v/>
      </c>
      <c r="AL33" s="181">
        <f>SUM(H33:AK33)</f>
        <v/>
      </c>
      <c r="AM33" s="181">
        <f>G33+AG33+AH33</f>
        <v/>
      </c>
      <c r="AN33" s="181">
        <f>G33+AG33+AI33</f>
        <v/>
      </c>
      <c r="AP33" s="181" t="n"/>
      <c r="AQ33" s="181" t="n"/>
      <c r="AR33" s="181" t="n"/>
      <c r="AS33" s="181" t="n"/>
      <c r="AT33" s="181" t="n"/>
      <c r="AU33" s="181" t="n"/>
      <c r="AV33" s="181" t="n"/>
      <c r="AW33" s="181" t="n"/>
      <c r="AX33" s="181" t="n"/>
      <c r="AY33" s="181" t="n"/>
      <c r="AZ33" s="181" t="n"/>
      <c r="BA33" s="181" t="n"/>
      <c r="BB33" s="181" t="n"/>
      <c r="BC33" s="181" t="n"/>
      <c r="BD33" s="181" t="n"/>
      <c r="BE33" s="181" t="n"/>
    </row>
    <row r="34">
      <c r="B34" s="181" t="inlineStr">
        <is>
          <t>Edge</t>
        </is>
      </c>
      <c r="C34" s="201" t="n"/>
      <c r="D34" s="178" t="n"/>
      <c r="E34" s="112" t="n">
        <v>203</v>
      </c>
      <c r="F34" s="112">
        <f>G34+E34</f>
        <v/>
      </c>
      <c r="G34" s="138">
        <f>V34+U34+Q34+O34+M34+J34+H34+R34+Y34+Z34+AC34+AE34</f>
        <v/>
      </c>
      <c r="H34" s="126" t="n">
        <v>15</v>
      </c>
      <c r="I34" s="125" t="n"/>
      <c r="J34" s="126" t="n">
        <v>5</v>
      </c>
      <c r="K34" s="125" t="n"/>
      <c r="L34" s="124" t="n"/>
      <c r="M34" s="125" t="n">
        <v>12</v>
      </c>
      <c r="N34" s="126" t="n"/>
      <c r="O34" s="125" t="n">
        <v>14</v>
      </c>
      <c r="P34" s="126" t="n"/>
      <c r="Q34" s="112" t="n">
        <v>11</v>
      </c>
      <c r="R34" s="126" t="n"/>
      <c r="S34" s="125" t="n">
        <v>6</v>
      </c>
      <c r="T34" s="126" t="n">
        <v>2</v>
      </c>
      <c r="U34" s="125" t="n"/>
      <c r="V34" s="126" t="n">
        <v>8</v>
      </c>
      <c r="W34" s="125" t="n"/>
      <c r="X34" s="126" t="n"/>
      <c r="Y34" s="125" t="n">
        <v>13</v>
      </c>
      <c r="Z34" s="126" t="n"/>
      <c r="AA34" s="125" t="n">
        <v>10</v>
      </c>
      <c r="AB34" s="126" t="n"/>
      <c r="AC34" s="125" t="n">
        <v>3</v>
      </c>
      <c r="AD34" s="126" t="n"/>
      <c r="AE34" s="112" t="n">
        <v>4</v>
      </c>
      <c r="AF34" s="126" t="n"/>
      <c r="AG34" s="125" t="n">
        <v>7</v>
      </c>
      <c r="AH34" s="124" t="n"/>
      <c r="AI34" s="125" t="n">
        <v>9</v>
      </c>
      <c r="AJ34" s="139">
        <f>G34+AF34+AH34</f>
        <v/>
      </c>
      <c r="AK34" s="120">
        <f>G34+AF34+AI34</f>
        <v/>
      </c>
      <c r="AL34" s="181">
        <f>SUM(H34:AK34)</f>
        <v/>
      </c>
      <c r="AM34" s="181">
        <f>G34+AG34+AH34</f>
        <v/>
      </c>
      <c r="AN34" s="181">
        <f>G34+AG34+AI34</f>
        <v/>
      </c>
    </row>
    <row r="35">
      <c r="B35" s="181" t="n"/>
      <c r="C35" s="196" t="n"/>
      <c r="D35" s="181" t="n"/>
      <c r="E35" s="181" t="n"/>
      <c r="F35" s="181" t="n"/>
      <c r="G35" s="181" t="n"/>
      <c r="H35" s="181" t="n"/>
      <c r="I35" s="181" t="n"/>
      <c r="J35" s="181" t="n"/>
      <c r="K35" s="181" t="n"/>
      <c r="L35" s="181" t="n"/>
      <c r="M35" s="181" t="n"/>
      <c r="N35" s="181" t="n"/>
      <c r="O35" s="181" t="n"/>
      <c r="P35" s="181" t="n"/>
      <c r="Q35" s="181" t="n"/>
      <c r="R35" s="181" t="n"/>
      <c r="S35" s="181" t="n"/>
      <c r="T35" s="181" t="n"/>
      <c r="U35" s="181" t="n"/>
      <c r="V35" s="181" t="n"/>
      <c r="W35" s="181" t="n"/>
      <c r="X35" s="181" t="n"/>
      <c r="Y35" s="181" t="n"/>
      <c r="Z35" s="181" t="n"/>
      <c r="AA35" s="181" t="n"/>
      <c r="AB35" s="181" t="n"/>
      <c r="AC35" s="181" t="n"/>
      <c r="AD35" s="181" t="n"/>
      <c r="AE35" s="181" t="n"/>
      <c r="AF35" s="181" t="n"/>
      <c r="AG35" s="181" t="n"/>
      <c r="AH35" s="181" t="n"/>
      <c r="AI35" s="181" t="n"/>
      <c r="AJ35" s="181" t="n"/>
      <c r="AK35" s="181" t="n"/>
      <c r="AL35" s="181" t="n"/>
      <c r="AP35" s="181" t="n"/>
      <c r="AQ35" s="181" t="n"/>
      <c r="AR35" s="181" t="n"/>
      <c r="AS35" s="181" t="n"/>
      <c r="AT35" s="181" t="n"/>
      <c r="AU35" s="181" t="n"/>
      <c r="AV35" s="181" t="n"/>
      <c r="AW35" s="181" t="n"/>
      <c r="AX35" s="181" t="n"/>
      <c r="AY35" s="181" t="n"/>
      <c r="AZ35" s="181" t="n"/>
      <c r="BA35" s="181" t="n"/>
      <c r="BB35" s="181" t="n"/>
      <c r="BC35" s="181" t="n"/>
      <c r="BD35" s="181" t="n"/>
      <c r="BE35" s="181" t="n"/>
    </row>
    <row r="36">
      <c r="B36" s="181" t="n"/>
      <c r="C36" s="196" t="n"/>
      <c r="D36" s="181" t="n"/>
      <c r="E36" s="181" t="n"/>
      <c r="F36" s="181" t="n"/>
      <c r="G36" s="181" t="n"/>
      <c r="H36" s="181" t="n"/>
      <c r="I36" s="181" t="n"/>
      <c r="J36" s="181" t="n"/>
      <c r="K36" s="181" t="n"/>
      <c r="L36" s="181" t="n"/>
      <c r="M36" s="181" t="n"/>
      <c r="N36" s="181" t="n"/>
      <c r="O36" s="181" t="n"/>
      <c r="P36" s="181" t="n"/>
      <c r="Q36" s="181" t="n"/>
      <c r="R36" s="181" t="n"/>
      <c r="S36" s="181" t="n"/>
      <c r="T36" s="181" t="n"/>
      <c r="U36" s="181" t="n"/>
      <c r="V36" s="181" t="n"/>
      <c r="W36" s="181" t="n"/>
      <c r="X36" s="181" t="n"/>
      <c r="Y36" s="181" t="n"/>
      <c r="Z36" s="181" t="n"/>
      <c r="AA36" s="181" t="n"/>
      <c r="AB36" s="181" t="n"/>
      <c r="AC36" s="181" t="n"/>
      <c r="AD36" s="181" t="n"/>
      <c r="AE36" s="181" t="n"/>
      <c r="AF36" s="181" t="n"/>
      <c r="AG36" s="181" t="n"/>
      <c r="AH36" s="181" t="n"/>
      <c r="AI36" s="181" t="n"/>
      <c r="AJ36" s="181" t="n"/>
      <c r="AK36" s="181" t="n"/>
      <c r="AL36" s="181" t="n"/>
      <c r="AP36" s="181" t="n"/>
      <c r="AQ36" s="181" t="n"/>
      <c r="AR36" s="181" t="n"/>
      <c r="AS36" s="181" t="n"/>
      <c r="AT36" s="181" t="n"/>
      <c r="AU36" s="181" t="n"/>
      <c r="AV36" s="181" t="n"/>
      <c r="AW36" s="181" t="n"/>
      <c r="AX36" s="181" t="n"/>
      <c r="AY36" s="181" t="n"/>
      <c r="AZ36" s="181" t="n"/>
      <c r="BA36" s="181" t="n"/>
      <c r="BB36" s="181" t="n"/>
      <c r="BC36" s="181" t="n"/>
      <c r="BD36" s="181" t="n"/>
      <c r="BE36" s="181" t="n"/>
    </row>
  </sheetData>
  <pageMargins left="0.48" right="0.12" top="1" bottom="1" header="0.5" footer="0.5"/>
  <pageSetup orientation="landscape" scale="62" horizontalDpi="360" verticalDpi="360"/>
  <headerFooter alignWithMargins="0">
    <oddHeader/>
    <oddFooter>&amp;R&amp;D &amp;T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E36"/>
  <sheetViews>
    <sheetView tabSelected="1" zoomScale="75" workbookViewId="0">
      <pane xSplit="3" ySplit="5" topLeftCell="D6" activePane="bottomRight" state="frozen"/>
      <selection activeCell="C6" sqref="C6"/>
      <selection pane="topRight" activeCell="C6" sqref="C6"/>
      <selection pane="bottomLeft" activeCell="C6" sqref="C6"/>
      <selection pane="bottomRight" activeCell="D3" sqref="D3"/>
    </sheetView>
  </sheetViews>
  <sheetFormatPr baseColWidth="8" defaultRowHeight="12.75"/>
  <cols>
    <col hidden="1" outlineLevel="1" width="3.85546875" customWidth="1" style="181" min="1" max="1"/>
    <col collapsed="1" width="10.140625" customWidth="1" style="181" min="2" max="2"/>
    <col width="3.42578125" customWidth="1" style="202" min="3" max="3"/>
    <col width="4.5703125" customWidth="1" style="172" min="4" max="4"/>
    <col width="6.7109375" bestFit="1" customWidth="1" style="181" min="5" max="6"/>
    <col width="9.140625" customWidth="1" style="181" min="7" max="7"/>
    <col width="5.7109375" bestFit="1" customWidth="1" style="181" min="8" max="8"/>
    <col width="6" bestFit="1" customWidth="1" style="181" min="9" max="9"/>
    <col width="5.140625" bestFit="1" customWidth="1" style="181" min="10" max="10"/>
    <col width="6" bestFit="1" customWidth="1" style="181" min="11" max="12"/>
    <col width="5.7109375" bestFit="1" customWidth="1" style="181" min="13" max="13"/>
    <col width="4.28515625" bestFit="1" customWidth="1" style="181" min="14" max="14"/>
    <col width="5.7109375" bestFit="1" customWidth="1" style="181" min="15" max="15"/>
    <col width="4.7109375" bestFit="1" customWidth="1" style="181" min="16" max="16"/>
    <col width="5.7109375" bestFit="1" customWidth="1" style="181" min="17" max="17"/>
    <col width="5.85546875" customWidth="1" style="181" min="18" max="18"/>
    <col width="4.42578125" bestFit="1" customWidth="1" style="181" min="19" max="19"/>
    <col width="5.140625" bestFit="1" customWidth="1" style="181" min="20" max="20"/>
    <col width="5.7109375" bestFit="1" customWidth="1" style="181" min="21" max="21"/>
    <col width="4.7109375" bestFit="1" customWidth="1" style="181" min="22" max="22"/>
    <col width="5.140625" bestFit="1" customWidth="1" style="181" min="23" max="23"/>
    <col width="4.28515625" bestFit="1" customWidth="1" style="181" min="24" max="24"/>
    <col width="6" bestFit="1" customWidth="1" style="181" min="25" max="25"/>
    <col width="5.140625" bestFit="1" customWidth="1" style="181" min="26" max="27"/>
    <col width="4.28515625" bestFit="1" customWidth="1" style="181" min="28" max="28"/>
    <col width="5.7109375" bestFit="1" customWidth="1" style="181" min="29" max="29"/>
    <col width="4.5703125" bestFit="1" customWidth="1" style="181" min="30" max="30"/>
    <col width="4.85546875" bestFit="1" customWidth="1" style="181" min="31" max="31"/>
    <col width="5" bestFit="1" customWidth="1" style="181" min="32" max="32"/>
    <col width="5.7109375" bestFit="1" customWidth="1" style="181" min="33" max="33"/>
    <col width="4.7109375" bestFit="1" customWidth="1" style="181" min="34" max="34"/>
    <col width="5.140625" bestFit="1" customWidth="1" style="181" min="35" max="35"/>
    <col width="5.7109375" bestFit="1" customWidth="1" style="181" min="36" max="36"/>
    <col width="5.42578125" bestFit="1" customWidth="1" style="181" min="37" max="37"/>
    <col outlineLevel="1" width="3.7109375" customWidth="1" style="181" min="38" max="38"/>
    <col width="5.7109375" customWidth="1" style="181" min="39" max="39"/>
    <col width="4.5703125" customWidth="1" style="181" min="40" max="40"/>
    <col width="4" bestFit="1" customWidth="1" style="181" min="41" max="41"/>
    <col width="9.140625" customWidth="1" style="181" min="42" max="16384"/>
  </cols>
  <sheetData>
    <row r="1" ht="13.5" customHeight="1" s="13" thickBot="1">
      <c r="G1" s="96" t="n"/>
      <c r="H1" s="97" t="inlineStr">
        <is>
          <t>=</t>
        </is>
      </c>
      <c r="I1" s="181" t="inlineStr">
        <is>
          <t>1st place</t>
        </is>
      </c>
      <c r="J1" s="181" t="n"/>
      <c r="K1" s="181" t="n"/>
      <c r="L1" s="181" t="n"/>
      <c r="M1" s="181" t="n"/>
      <c r="N1" s="181" t="n"/>
      <c r="O1" s="181" t="n"/>
      <c r="P1" s="181" t="n"/>
      <c r="Q1" s="181" t="n"/>
      <c r="R1" s="181" t="n"/>
      <c r="S1" s="181" t="n"/>
      <c r="T1" s="181" t="n"/>
      <c r="U1" s="181" t="n"/>
      <c r="V1" s="181" t="n"/>
      <c r="W1" s="181" t="n"/>
      <c r="X1" s="181" t="n"/>
      <c r="Y1" s="181" t="n"/>
      <c r="Z1" s="181" t="n"/>
      <c r="AA1" s="181" t="n"/>
      <c r="AB1" s="181" t="n"/>
      <c r="AC1" s="181" t="n"/>
      <c r="AD1" s="181" t="n"/>
      <c r="AE1" s="181" t="n"/>
      <c r="AF1" s="181" t="n"/>
      <c r="AG1" s="181" t="n"/>
      <c r="AH1" s="181" t="n"/>
      <c r="AI1" s="181" t="n"/>
      <c r="AJ1" s="181" t="n"/>
      <c r="AK1" s="181" t="n"/>
    </row>
    <row r="2" ht="13.5" customHeight="1" s="13" thickBot="1">
      <c r="G2" s="91" t="n"/>
      <c r="H2" s="97" t="inlineStr">
        <is>
          <t>=</t>
        </is>
      </c>
      <c r="I2" s="181" t="inlineStr">
        <is>
          <t>2nd place</t>
        </is>
      </c>
      <c r="J2" s="181" t="n"/>
      <c r="K2" s="181" t="n"/>
      <c r="L2" s="181" t="n"/>
      <c r="M2" s="97" t="inlineStr">
        <is>
          <t>=</t>
        </is>
      </c>
      <c r="N2" s="181" t="inlineStr">
        <is>
          <t>winning points for</t>
        </is>
      </c>
      <c r="O2" s="181" t="n"/>
      <c r="P2" s="181" t="n"/>
      <c r="Q2" s="181" t="n"/>
      <c r="R2" s="181" t="inlineStr">
        <is>
          <t>WEEK 5</t>
        </is>
      </c>
      <c r="S2" s="181" t="n"/>
      <c r="T2" s="181" t="n"/>
      <c r="U2" s="181" t="n"/>
      <c r="V2" s="181" t="n"/>
      <c r="W2" s="181" t="n"/>
      <c r="X2" s="181" t="n"/>
      <c r="Y2" s="181" t="n"/>
      <c r="Z2" s="181" t="n"/>
      <c r="AA2" s="181" t="n"/>
      <c r="AB2" s="181" t="n"/>
      <c r="AC2" s="181" t="n"/>
      <c r="AD2" s="181" t="n"/>
      <c r="AE2" s="181" t="n"/>
      <c r="AF2" s="181" t="n"/>
      <c r="AG2" s="181" t="n"/>
      <c r="AH2" s="181" t="n"/>
      <c r="AI2" s="181" t="n"/>
      <c r="AJ2" s="181" t="n"/>
      <c r="AK2" s="181" t="n"/>
    </row>
    <row r="3" ht="13.5" customHeight="1" s="13" thickBot="1">
      <c r="G3" s="92" t="n"/>
      <c r="H3" s="97" t="inlineStr">
        <is>
          <t>=</t>
        </is>
      </c>
      <c r="I3" s="181" t="inlineStr">
        <is>
          <t>3rd place</t>
        </is>
      </c>
      <c r="J3" s="181" t="n"/>
      <c r="K3" s="181" t="n"/>
      <c r="L3" s="181" t="n"/>
      <c r="M3" s="181" t="n"/>
      <c r="N3" s="181" t="n"/>
      <c r="O3" s="181" t="n"/>
      <c r="P3" s="181" t="n"/>
      <c r="Q3" s="181" t="n"/>
      <c r="R3" s="181" t="n"/>
      <c r="S3" s="181" t="n"/>
      <c r="T3" s="181" t="n"/>
      <c r="U3" s="181" t="n"/>
      <c r="V3" s="181" t="n"/>
      <c r="W3" s="181" t="n"/>
      <c r="X3" s="181" t="n"/>
      <c r="Y3" s="181" t="n"/>
      <c r="Z3" s="181" t="n"/>
      <c r="AA3" s="181" t="n"/>
      <c r="AB3" s="181" t="n"/>
      <c r="AC3" s="181" t="n"/>
      <c r="AD3" s="181" t="n"/>
      <c r="AE3" s="181" t="n"/>
      <c r="AF3" s="181" t="n"/>
      <c r="AG3" s="181" t="n"/>
      <c r="AH3" s="181" t="n"/>
      <c r="AI3" s="181" t="n"/>
      <c r="AJ3" s="181" t="n"/>
      <c r="AK3" s="181" t="n"/>
    </row>
    <row r="4" ht="13.5" customHeight="1" s="13" thickBot="1">
      <c r="H4" s="97" t="n"/>
      <c r="I4" s="181" t="n"/>
      <c r="J4" s="181" t="n"/>
      <c r="K4" s="181" t="n"/>
      <c r="L4" s="181" t="n"/>
      <c r="M4" s="181" t="n"/>
      <c r="N4" s="181" t="n"/>
      <c r="O4" s="181" t="n"/>
      <c r="P4" s="181" t="n"/>
      <c r="Q4" s="181" t="n"/>
      <c r="R4" s="181" t="n"/>
      <c r="S4" s="181" t="n"/>
      <c r="T4" s="181" t="n"/>
      <c r="U4" s="181" t="n"/>
      <c r="V4" s="181" t="n"/>
      <c r="W4" s="181" t="n"/>
      <c r="X4" s="181" t="n"/>
      <c r="Y4" s="181" t="n"/>
      <c r="Z4" s="181" t="n"/>
      <c r="AA4" s="181" t="n"/>
      <c r="AB4" s="181" t="n"/>
      <c r="AC4" s="181" t="n"/>
      <c r="AD4" s="181" t="n"/>
      <c r="AE4" s="181" t="n"/>
      <c r="AF4" s="181" t="n"/>
      <c r="AG4" s="181" t="n"/>
      <c r="AH4" s="181" t="n"/>
      <c r="AI4" s="181" t="n"/>
      <c r="AJ4" s="181" t="n"/>
      <c r="AK4" s="181" t="n"/>
    </row>
    <row r="5" ht="123" customFormat="1" customHeight="1" s="181" thickBot="1">
      <c r="C5" s="203" t="inlineStr">
        <is>
          <t>Prior Rank</t>
        </is>
      </c>
      <c r="D5" s="168" t="inlineStr">
        <is>
          <t>New Rank</t>
        </is>
      </c>
      <c r="E5" s="101" t="inlineStr">
        <is>
          <t>Prior Total</t>
        </is>
      </c>
      <c r="F5" s="101" t="inlineStr">
        <is>
          <t>New Total</t>
        </is>
      </c>
      <c r="G5" s="102" t="inlineStr">
        <is>
          <t>Weekly Total</t>
        </is>
      </c>
      <c r="H5" s="31" t="inlineStr">
        <is>
          <t>Cin</t>
        </is>
      </c>
      <c r="I5" s="32" t="inlineStr">
        <is>
          <t>Cle</t>
        </is>
      </c>
      <c r="J5" s="45" t="inlineStr">
        <is>
          <t>Pitt</t>
        </is>
      </c>
      <c r="K5" s="34" t="inlineStr">
        <is>
          <t>[Person_13]</t>
        </is>
      </c>
      <c r="L5" s="33" t="inlineStr">
        <is>
          <t>NE</t>
        </is>
      </c>
      <c r="M5" s="34" t="inlineStr">
        <is>
          <t>KC</t>
        </is>
      </c>
      <c r="N5" s="33" t="inlineStr">
        <is>
          <t>Dallas</t>
        </is>
      </c>
      <c r="O5" s="34" t="inlineStr">
        <is>
          <t>[Person_14]</t>
        </is>
      </c>
      <c r="P5" s="33" t="inlineStr">
        <is>
          <t>San Diego</t>
        </is>
      </c>
      <c r="Q5" s="34" t="inlineStr">
        <is>
          <t>Detroit</t>
        </is>
      </c>
      <c r="R5" s="31" t="inlineStr">
        <is>
          <t>Chicago</t>
        </is>
      </c>
      <c r="S5" s="32" t="inlineStr">
        <is>
          <t>Minn</t>
        </is>
      </c>
      <c r="T5" s="31" t="inlineStr">
        <is>
          <t>Atlanta</t>
        </is>
      </c>
      <c r="U5" s="32" t="inlineStr">
        <is>
          <t>NO</t>
        </is>
      </c>
      <c r="V5" s="31" t="inlineStr">
        <is>
          <t>SF</t>
        </is>
      </c>
      <c r="W5" s="32" t="inlineStr">
        <is>
          <t>St. Louis</t>
        </is>
      </c>
      <c r="X5" s="31" t="inlineStr">
        <is>
          <t>NYG</t>
        </is>
      </c>
      <c r="Y5" s="32" t="inlineStr">
        <is>
          <t>Ariz</t>
        </is>
      </c>
      <c r="Z5" s="31" t="inlineStr">
        <is>
          <t>Miami</t>
        </is>
      </c>
      <c r="AA5" s="32" t="inlineStr">
        <is>
          <t>Ind</t>
        </is>
      </c>
      <c r="AB5" s="31" t="inlineStr">
        <is>
          <t>Balt</t>
        </is>
      </c>
      <c r="AC5" s="32" t="inlineStr">
        <is>
          <t>[Person_15]</t>
        </is>
      </c>
      <c r="AD5" s="31" t="inlineStr">
        <is>
          <t>Denver</t>
        </is>
      </c>
      <c r="AE5" s="32" t="inlineStr">
        <is>
          <t>Oakland</t>
        </is>
      </c>
      <c r="AF5" s="33" t="inlineStr">
        <is>
          <t>Tampa Bay</t>
        </is>
      </c>
      <c r="AG5" s="34" t="inlineStr">
        <is>
          <t>Green Bay</t>
        </is>
      </c>
      <c r="AH5" s="33" t="n"/>
      <c r="AI5" s="34" t="n"/>
      <c r="AJ5" s="108" t="n"/>
      <c r="AK5" s="109" t="n"/>
      <c r="AM5" s="140" t="n"/>
      <c r="AN5" s="141" t="n"/>
      <c r="AO5" s="181" t="n"/>
    </row>
    <row r="6" ht="12.75" customHeight="1" s="13" thickBot="1">
      <c r="A6" s="181" t="n">
        <v>2</v>
      </c>
      <c r="B6" s="181" t="inlineStr">
        <is>
          <t>Eldon</t>
        </is>
      </c>
      <c r="C6" s="169" t="inlineStr">
        <is>
          <t>T 4</t>
        </is>
      </c>
      <c r="D6" s="169" t="n"/>
      <c r="E6" s="145" t="n">
        <v>322</v>
      </c>
      <c r="F6" s="112">
        <f>G6+E6</f>
        <v/>
      </c>
      <c r="G6" s="138" t="n"/>
      <c r="H6" s="117" t="n"/>
      <c r="I6" s="116" t="n"/>
      <c r="J6" s="117" t="n"/>
      <c r="K6" s="116" t="n"/>
      <c r="L6" s="117" t="n"/>
      <c r="M6" s="116" t="n"/>
      <c r="N6" s="117" t="n"/>
      <c r="O6" s="116" t="n"/>
      <c r="P6" s="117" t="n"/>
      <c r="Q6" s="116" t="n"/>
      <c r="R6" s="115" t="n"/>
      <c r="S6" s="116" t="n"/>
      <c r="T6" s="117" t="n"/>
      <c r="U6" s="116" t="n"/>
      <c r="V6" s="117" t="n"/>
      <c r="W6" s="116" t="n"/>
      <c r="X6" s="117" t="n"/>
      <c r="Y6" s="116" t="n"/>
      <c r="Z6" s="117" t="n"/>
      <c r="AA6" s="116" t="n"/>
      <c r="AB6" s="117" t="n"/>
      <c r="AC6" s="116" t="n"/>
      <c r="AD6" s="117" t="n"/>
      <c r="AE6" s="116" t="n"/>
      <c r="AF6" s="117" t="n"/>
      <c r="AG6" s="116" t="n"/>
      <c r="AH6" s="117" t="n"/>
      <c r="AI6" s="116" t="n"/>
      <c r="AJ6" s="139" t="n"/>
      <c r="AK6" s="120" t="n"/>
      <c r="AL6" s="181">
        <f>SUM(H6:AK6)</f>
        <v/>
      </c>
    </row>
    <row r="7" ht="12.75" customFormat="1" customHeight="1" s="181" thickBot="1">
      <c r="A7" s="181" t="n">
        <v>3</v>
      </c>
      <c r="B7" s="181" t="inlineStr">
        <is>
          <t>[Person_3]*</t>
        </is>
      </c>
      <c r="C7" s="170" t="n">
        <v>1</v>
      </c>
      <c r="D7" s="170" t="n"/>
      <c r="E7" s="112" t="n">
        <v>348</v>
      </c>
      <c r="F7" s="112">
        <f>G7+E7</f>
        <v/>
      </c>
      <c r="G7" s="138" t="n"/>
      <c r="H7" s="126" t="n"/>
      <c r="I7" s="125" t="n"/>
      <c r="J7" s="126" t="n"/>
      <c r="K7" s="125" t="n"/>
      <c r="L7" s="126" t="n"/>
      <c r="M7" s="125" t="n"/>
      <c r="N7" s="126" t="n"/>
      <c r="O7" s="125" t="n"/>
      <c r="P7" s="126" t="n"/>
      <c r="Q7" s="125" t="n"/>
      <c r="R7" s="124" t="n"/>
      <c r="S7" s="125" t="n"/>
      <c r="T7" s="126" t="n"/>
      <c r="U7" s="125" t="n"/>
      <c r="V7" s="126" t="n"/>
      <c r="W7" s="125" t="n"/>
      <c r="X7" s="126" t="n"/>
      <c r="Y7" s="125" t="n"/>
      <c r="Z7" s="126" t="n"/>
      <c r="AA7" s="125" t="n"/>
      <c r="AB7" s="126" t="n"/>
      <c r="AC7" s="125" t="n"/>
      <c r="AD7" s="126" t="n"/>
      <c r="AE7" s="125" t="n"/>
      <c r="AF7" s="126" t="n"/>
      <c r="AG7" s="125" t="n"/>
      <c r="AH7" s="126" t="n"/>
      <c r="AI7" s="125" t="n"/>
      <c r="AJ7" s="139" t="n"/>
      <c r="AK7" s="120" t="n"/>
      <c r="AL7" s="181">
        <f>SUM(H7:AK7)</f>
        <v/>
      </c>
      <c r="AM7" s="181" t="n"/>
      <c r="AN7" s="181" t="n"/>
      <c r="AO7" s="181" t="n"/>
      <c r="AP7" s="181" t="n"/>
    </row>
    <row r="8" ht="12.75" customHeight="1" s="13" thickBot="1">
      <c r="B8" s="181" t="inlineStr">
        <is>
          <t>[Person_10]</t>
        </is>
      </c>
      <c r="C8" s="170" t="n">
        <v>15</v>
      </c>
      <c r="D8" s="170" t="n"/>
      <c r="E8" s="112" t="n">
        <v>305</v>
      </c>
      <c r="F8" s="112">
        <f>G8+E8</f>
        <v/>
      </c>
      <c r="G8" s="138" t="n"/>
      <c r="H8" s="126" t="n"/>
      <c r="I8" s="125" t="n"/>
      <c r="J8" s="126" t="n"/>
      <c r="K8" s="125" t="n"/>
      <c r="L8" s="126" t="n"/>
      <c r="M8" s="125" t="n"/>
      <c r="N8" s="126" t="n"/>
      <c r="O8" s="125" t="n"/>
      <c r="P8" s="126" t="n"/>
      <c r="Q8" s="125" t="n"/>
      <c r="R8" s="124" t="n"/>
      <c r="S8" s="125" t="n"/>
      <c r="T8" s="126" t="n"/>
      <c r="U8" s="125" t="n"/>
      <c r="V8" s="126" t="n"/>
      <c r="W8" s="125" t="n"/>
      <c r="X8" s="126" t="n"/>
      <c r="Y8" s="125" t="n"/>
      <c r="Z8" s="126" t="n"/>
      <c r="AA8" s="125" t="n"/>
      <c r="AB8" s="126" t="n"/>
      <c r="AC8" s="125" t="n"/>
      <c r="AD8" s="126" t="n"/>
      <c r="AE8" s="125" t="n"/>
      <c r="AF8" s="126" t="n"/>
      <c r="AG8" s="125" t="n"/>
      <c r="AH8" s="126" t="n"/>
      <c r="AI8" s="125" t="n"/>
      <c r="AJ8" s="139" t="n"/>
      <c r="AK8" s="120" t="n"/>
      <c r="AL8" s="181">
        <f>SUM(H8:AK8)</f>
        <v/>
      </c>
    </row>
    <row r="9" ht="12.75" customHeight="1" s="13" thickBot="1">
      <c r="B9" s="181" t="inlineStr">
        <is>
          <t>[Person_6]*</t>
        </is>
      </c>
      <c r="C9" s="170" t="n">
        <v>7</v>
      </c>
      <c r="D9" s="170" t="n"/>
      <c r="E9" s="112" t="n">
        <v>317</v>
      </c>
      <c r="F9" s="112">
        <f>G9+E9</f>
        <v/>
      </c>
      <c r="G9" s="138" t="n"/>
      <c r="H9" s="126" t="n"/>
      <c r="I9" s="125" t="n"/>
      <c r="J9" s="126" t="n"/>
      <c r="K9" s="125" t="n"/>
      <c r="L9" s="126" t="n"/>
      <c r="M9" s="125" t="n"/>
      <c r="N9" s="126" t="n"/>
      <c r="O9" s="125" t="n"/>
      <c r="P9" s="126" t="n"/>
      <c r="Q9" s="125" t="n"/>
      <c r="R9" s="124" t="n"/>
      <c r="S9" s="125" t="n"/>
      <c r="T9" s="126" t="n"/>
      <c r="U9" s="125" t="n"/>
      <c r="V9" s="126" t="n"/>
      <c r="W9" s="125" t="n"/>
      <c r="X9" s="126" t="n"/>
      <c r="Y9" s="125" t="n"/>
      <c r="Z9" s="126" t="n"/>
      <c r="AA9" s="125" t="n"/>
      <c r="AB9" s="126" t="n"/>
      <c r="AC9" s="125" t="n"/>
      <c r="AD9" s="126" t="n"/>
      <c r="AE9" s="125" t="n"/>
      <c r="AF9" s="126" t="n"/>
      <c r="AG9" s="125" t="n"/>
      <c r="AH9" s="126" t="n"/>
      <c r="AI9" s="125" t="n"/>
      <c r="AJ9" s="139" t="n"/>
      <c r="AK9" s="120" t="n"/>
      <c r="AL9" s="181">
        <f>SUM(H9:AK9)</f>
        <v/>
      </c>
    </row>
    <row r="10" ht="12.75" customHeight="1" s="13" thickBot="1">
      <c r="B10" s="181" t="inlineStr">
        <is>
          <t>[Person_5]*</t>
        </is>
      </c>
      <c r="C10" s="170" t="n">
        <v>3</v>
      </c>
      <c r="D10" s="170" t="n"/>
      <c r="E10" s="179" t="n">
        <v>325</v>
      </c>
      <c r="F10" s="112">
        <f>G10+E10</f>
        <v/>
      </c>
      <c r="G10" s="138" t="n"/>
      <c r="H10" s="126" t="n"/>
      <c r="I10" s="125" t="n"/>
      <c r="J10" s="126" t="n"/>
      <c r="K10" s="125" t="n"/>
      <c r="L10" s="126" t="n"/>
      <c r="M10" s="125" t="n"/>
      <c r="N10" s="126" t="n"/>
      <c r="O10" s="125" t="n"/>
      <c r="P10" s="126" t="n"/>
      <c r="Q10" s="125" t="n"/>
      <c r="R10" s="124" t="n"/>
      <c r="S10" s="125" t="n"/>
      <c r="T10" s="126" t="n"/>
      <c r="U10" s="125" t="n"/>
      <c r="V10" s="126" t="n"/>
      <c r="W10" s="125" t="n"/>
      <c r="X10" s="126" t="n"/>
      <c r="Y10" s="125" t="n"/>
      <c r="Z10" s="126" t="n"/>
      <c r="AA10" s="125" t="n"/>
      <c r="AB10" s="126" t="n"/>
      <c r="AC10" s="125" t="n"/>
      <c r="AD10" s="126" t="n"/>
      <c r="AE10" s="125" t="n"/>
      <c r="AF10" s="126" t="n"/>
      <c r="AG10" s="125" t="n"/>
      <c r="AH10" s="126" t="n"/>
      <c r="AI10" s="125" t="n"/>
      <c r="AJ10" s="139" t="n"/>
      <c r="AK10" s="120" t="n"/>
      <c r="AL10" s="181">
        <f>SUM(H10:AK10)</f>
        <v/>
      </c>
    </row>
    <row r="11" ht="12.75" customHeight="1" s="13" thickBot="1">
      <c r="B11" s="181" t="inlineStr">
        <is>
          <t>[Person_9]</t>
        </is>
      </c>
      <c r="C11" s="170" t="inlineStr">
        <is>
          <t>T 4</t>
        </is>
      </c>
      <c r="D11" s="170" t="n"/>
      <c r="E11" s="179" t="n">
        <v>322</v>
      </c>
      <c r="F11" s="112">
        <f>G11+E11</f>
        <v/>
      </c>
      <c r="G11" s="138" t="n"/>
      <c r="H11" s="126" t="n"/>
      <c r="I11" s="125" t="n"/>
      <c r="J11" s="126" t="n"/>
      <c r="K11" s="125" t="n"/>
      <c r="L11" s="126" t="n"/>
      <c r="M11" s="125" t="n"/>
      <c r="N11" s="126" t="n"/>
      <c r="O11" s="125" t="n"/>
      <c r="P11" s="126" t="n"/>
      <c r="Q11" s="125" t="n"/>
      <c r="R11" s="124" t="n"/>
      <c r="S11" s="125" t="n"/>
      <c r="T11" s="126" t="n"/>
      <c r="U11" s="125" t="n"/>
      <c r="V11" s="126" t="n"/>
      <c r="W11" s="125" t="n"/>
      <c r="X11" s="126" t="n"/>
      <c r="Y11" s="125" t="n"/>
      <c r="Z11" s="126" t="n"/>
      <c r="AA11" s="125" t="n"/>
      <c r="AB11" s="126" t="n"/>
      <c r="AC11" s="125" t="n"/>
      <c r="AD11" s="126" t="n"/>
      <c r="AE11" s="125" t="n"/>
      <c r="AF11" s="126" t="n"/>
      <c r="AG11" s="125" t="n"/>
      <c r="AH11" s="126" t="n"/>
      <c r="AI11" s="125" t="n"/>
      <c r="AJ11" s="139" t="n"/>
      <c r="AK11" s="120" t="n"/>
      <c r="AL11" s="181">
        <f>SUM(H11:AK11)</f>
        <v/>
      </c>
    </row>
    <row r="12" ht="12.75" customHeight="1" s="13" thickBot="1">
      <c r="B12" s="181" t="inlineStr">
        <is>
          <t>Growney</t>
        </is>
      </c>
      <c r="C12" s="169" t="inlineStr">
        <is>
          <t>T18</t>
        </is>
      </c>
      <c r="D12" s="169" t="n"/>
      <c r="E12" s="179" t="n">
        <v>297</v>
      </c>
      <c r="F12" s="112">
        <f>G12+E12</f>
        <v/>
      </c>
      <c r="G12" s="138" t="n"/>
      <c r="H12" s="126" t="n"/>
      <c r="I12" s="125" t="n"/>
      <c r="J12" s="126" t="n"/>
      <c r="K12" s="125" t="n"/>
      <c r="L12" s="126" t="n"/>
      <c r="M12" s="125" t="n"/>
      <c r="N12" s="126" t="n"/>
      <c r="O12" s="125" t="n"/>
      <c r="P12" s="126" t="n"/>
      <c r="Q12" s="125" t="n"/>
      <c r="R12" s="124" t="n"/>
      <c r="S12" s="125" t="n"/>
      <c r="T12" s="126" t="n"/>
      <c r="U12" s="125" t="n"/>
      <c r="V12" s="126" t="n"/>
      <c r="W12" s="125" t="n"/>
      <c r="X12" s="126" t="n"/>
      <c r="Y12" s="125" t="n"/>
      <c r="Z12" s="126" t="n"/>
      <c r="AA12" s="125" t="n"/>
      <c r="AB12" s="126" t="n"/>
      <c r="AC12" s="125" t="n"/>
      <c r="AD12" s="126" t="n"/>
      <c r="AE12" s="125" t="n"/>
      <c r="AF12" s="126" t="n"/>
      <c r="AG12" s="125" t="n"/>
      <c r="AH12" s="126" t="n"/>
      <c r="AI12" s="125" t="n"/>
      <c r="AJ12" s="139" t="n"/>
      <c r="AK12" s="120" t="n"/>
      <c r="AL12" s="181">
        <f>SUM(H12:AK12)</f>
        <v/>
      </c>
    </row>
    <row r="13" ht="12.75" customHeight="1" s="13" thickBot="1">
      <c r="B13" s="181" t="inlineStr">
        <is>
          <t>[Person_4]</t>
        </is>
      </c>
      <c r="C13" s="169" t="n">
        <v>10</v>
      </c>
      <c r="D13" s="169" t="n"/>
      <c r="E13" s="179" t="n">
        <v>312</v>
      </c>
      <c r="F13" s="112">
        <f>G13+E13</f>
        <v/>
      </c>
      <c r="G13" s="138" t="n"/>
      <c r="H13" s="126" t="n"/>
      <c r="I13" s="125" t="n"/>
      <c r="J13" s="126" t="n"/>
      <c r="K13" s="125" t="n"/>
      <c r="L13" s="126" t="n"/>
      <c r="M13" s="125" t="n"/>
      <c r="N13" s="126" t="n"/>
      <c r="O13" s="125" t="n"/>
      <c r="P13" s="126" t="n"/>
      <c r="Q13" s="125" t="n"/>
      <c r="R13" s="124" t="n"/>
      <c r="S13" s="125" t="n"/>
      <c r="T13" s="126" t="n"/>
      <c r="U13" s="125" t="n"/>
      <c r="V13" s="126" t="n"/>
      <c r="W13" s="125" t="n"/>
      <c r="X13" s="126" t="n"/>
      <c r="Y13" s="125" t="n"/>
      <c r="Z13" s="126" t="n"/>
      <c r="AA13" s="125" t="n"/>
      <c r="AB13" s="126" t="n"/>
      <c r="AC13" s="125" t="n"/>
      <c r="AD13" s="126" t="n"/>
      <c r="AE13" s="125" t="n"/>
      <c r="AF13" s="126" t="n"/>
      <c r="AG13" s="125" t="n"/>
      <c r="AH13" s="126" t="n"/>
      <c r="AI13" s="125" t="n"/>
      <c r="AJ13" s="139" t="n"/>
      <c r="AK13" s="120" t="n"/>
      <c r="AL13" s="181">
        <f>SUM(H13:AK13)</f>
        <v/>
      </c>
    </row>
    <row r="14" ht="12.75" customHeight="1" s="13" thickBot="1">
      <c r="A14" s="181" t="n">
        <v>1</v>
      </c>
      <c r="B14" s="181" t="inlineStr">
        <is>
          <t>Cameron</t>
        </is>
      </c>
      <c r="C14" s="169" t="n">
        <v>17</v>
      </c>
      <c r="D14" s="169" t="n"/>
      <c r="E14" s="179" t="n">
        <v>299</v>
      </c>
      <c r="F14" s="112">
        <f>G14+E14</f>
        <v/>
      </c>
      <c r="G14" s="138" t="n"/>
      <c r="H14" s="126" t="n"/>
      <c r="I14" s="125" t="n"/>
      <c r="J14" s="126" t="n"/>
      <c r="K14" s="125" t="n"/>
      <c r="L14" s="126" t="n"/>
      <c r="M14" s="125" t="n"/>
      <c r="N14" s="126" t="n"/>
      <c r="O14" s="125" t="n"/>
      <c r="P14" s="126" t="n"/>
      <c r="Q14" s="125" t="n"/>
      <c r="R14" s="124" t="n"/>
      <c r="S14" s="125" t="n"/>
      <c r="T14" s="126" t="n"/>
      <c r="U14" s="125" t="n"/>
      <c r="V14" s="126" t="n"/>
      <c r="W14" s="125" t="n"/>
      <c r="X14" s="126" t="n"/>
      <c r="Y14" s="125" t="n"/>
      <c r="Z14" s="126" t="n"/>
      <c r="AA14" s="125" t="n"/>
      <c r="AB14" s="126" t="n"/>
      <c r="AC14" s="125" t="n"/>
      <c r="AD14" s="126" t="n"/>
      <c r="AE14" s="125" t="n"/>
      <c r="AF14" s="126" t="n"/>
      <c r="AG14" s="125" t="n"/>
      <c r="AH14" s="126" t="n"/>
      <c r="AI14" s="125" t="n"/>
      <c r="AJ14" s="139" t="n"/>
      <c r="AK14" s="120" t="n"/>
      <c r="AL14" s="181">
        <f>SUM(H14:AK14)</f>
        <v/>
      </c>
    </row>
    <row r="15" ht="12.75" customHeight="1" s="13" thickBot="1">
      <c r="B15" s="181" t="inlineStr">
        <is>
          <t>Carlton*</t>
        </is>
      </c>
      <c r="C15" s="170" t="inlineStr">
        <is>
          <t>T13</t>
        </is>
      </c>
      <c r="D15" s="170" t="n"/>
      <c r="E15" s="179" t="n">
        <v>307</v>
      </c>
      <c r="F15" s="112">
        <f>G15+E15</f>
        <v/>
      </c>
      <c r="G15" s="138" t="n"/>
      <c r="H15" s="126" t="n"/>
      <c r="I15" s="125" t="n"/>
      <c r="J15" s="126" t="n"/>
      <c r="K15" s="125" t="n"/>
      <c r="L15" s="126" t="n"/>
      <c r="M15" s="125" t="n"/>
      <c r="N15" s="126" t="n"/>
      <c r="O15" s="125" t="n"/>
      <c r="P15" s="126" t="n"/>
      <c r="Q15" s="125" t="n"/>
      <c r="R15" s="124" t="n"/>
      <c r="S15" s="125" t="n"/>
      <c r="T15" s="126" t="n"/>
      <c r="U15" s="125" t="n"/>
      <c r="V15" s="126" t="n"/>
      <c r="W15" s="125" t="n"/>
      <c r="X15" s="126" t="n"/>
      <c r="Y15" s="125" t="n"/>
      <c r="Z15" s="126" t="n"/>
      <c r="AA15" s="125" t="n"/>
      <c r="AB15" s="126" t="n"/>
      <c r="AC15" s="125" t="n"/>
      <c r="AD15" s="126" t="n"/>
      <c r="AE15" s="125" t="n"/>
      <c r="AF15" s="126" t="n"/>
      <c r="AG15" s="125" t="n"/>
      <c r="AH15" s="126" t="n"/>
      <c r="AI15" s="125" t="n"/>
      <c r="AJ15" s="139" t="n"/>
      <c r="AK15" s="120" t="n"/>
      <c r="AL15" s="181">
        <f>SUM(H15:AK15)</f>
        <v/>
      </c>
    </row>
    <row r="16" ht="12.75" customHeight="1" s="13" thickBot="1">
      <c r="B16" s="181" t="inlineStr">
        <is>
          <t>Mike&amp;Lisa</t>
        </is>
      </c>
      <c r="C16" s="169" t="n">
        <v>16</v>
      </c>
      <c r="D16" s="169" t="n"/>
      <c r="E16" s="179" t="n">
        <v>303</v>
      </c>
      <c r="F16" s="112">
        <f>G16+E16</f>
        <v/>
      </c>
      <c r="G16" s="138" t="n"/>
      <c r="H16" s="126" t="n"/>
      <c r="I16" s="125" t="n"/>
      <c r="J16" s="126" t="n"/>
      <c r="K16" s="125" t="n"/>
      <c r="L16" s="126" t="n"/>
      <c r="M16" s="125" t="n"/>
      <c r="N16" s="126" t="n"/>
      <c r="O16" s="125" t="n"/>
      <c r="P16" s="126" t="n"/>
      <c r="Q16" s="125" t="n"/>
      <c r="R16" s="124" t="n"/>
      <c r="S16" s="125" t="n"/>
      <c r="T16" s="126" t="n"/>
      <c r="U16" s="125" t="n"/>
      <c r="V16" s="126" t="n"/>
      <c r="W16" s="125" t="n"/>
      <c r="X16" s="126" t="n"/>
      <c r="Y16" s="125" t="n"/>
      <c r="Z16" s="126" t="n"/>
      <c r="AA16" s="125" t="n"/>
      <c r="AB16" s="126" t="n"/>
      <c r="AC16" s="125" t="n"/>
      <c r="AD16" s="126" t="n"/>
      <c r="AE16" s="125" t="n"/>
      <c r="AF16" s="126" t="n"/>
      <c r="AG16" s="125" t="n"/>
      <c r="AH16" s="126" t="n"/>
      <c r="AI16" s="125" t="n"/>
      <c r="AJ16" s="139" t="n"/>
      <c r="AK16" s="120" t="n"/>
      <c r="AL16" s="181">
        <f>SUM(H16:AK16)</f>
        <v/>
      </c>
    </row>
    <row r="17" ht="12.75" customHeight="1" s="13" thickBot="1">
      <c r="A17" s="181" t="inlineStr">
        <is>
          <t> </t>
        </is>
      </c>
      <c r="B17" s="181" t="inlineStr">
        <is>
          <t>[Person_11]</t>
        </is>
      </c>
      <c r="C17" s="169" t="inlineStr">
        <is>
          <t>T18</t>
        </is>
      </c>
      <c r="D17" s="169" t="n"/>
      <c r="E17" s="179" t="n">
        <v>287</v>
      </c>
      <c r="F17" s="112">
        <f>G17+E17</f>
        <v/>
      </c>
      <c r="G17" s="138" t="n"/>
      <c r="H17" s="126" t="n"/>
      <c r="I17" s="125" t="n"/>
      <c r="J17" s="126" t="n"/>
      <c r="K17" s="125" t="n"/>
      <c r="L17" s="126" t="n"/>
      <c r="M17" s="125" t="n"/>
      <c r="N17" s="126" t="n"/>
      <c r="O17" s="125" t="n"/>
      <c r="P17" s="126" t="n"/>
      <c r="Q17" s="125" t="n"/>
      <c r="R17" s="124" t="n"/>
      <c r="S17" s="125" t="n"/>
      <c r="T17" s="126" t="n"/>
      <c r="U17" s="125" t="n"/>
      <c r="V17" s="126" t="n"/>
      <c r="W17" s="125" t="n"/>
      <c r="X17" s="126" t="n"/>
      <c r="Y17" s="125" t="n"/>
      <c r="Z17" s="126" t="n"/>
      <c r="AA17" s="125" t="n"/>
      <c r="AB17" s="126" t="n"/>
      <c r="AC17" s="125" t="n"/>
      <c r="AD17" s="126" t="n"/>
      <c r="AE17" s="125" t="n"/>
      <c r="AF17" s="126" t="n"/>
      <c r="AG17" s="125" t="n"/>
      <c r="AH17" s="126" t="n"/>
      <c r="AI17" s="125" t="n"/>
      <c r="AJ17" s="139" t="n"/>
      <c r="AK17" s="120" t="n"/>
      <c r="AL17" s="181">
        <f>SUM(H17:AK17)</f>
        <v/>
      </c>
    </row>
    <row r="18" ht="12.75" customHeight="1" s="13" thickBot="1">
      <c r="B18" s="181" t="inlineStr">
        <is>
          <t>Helmet*</t>
        </is>
      </c>
      <c r="C18" s="169" t="n">
        <v>2</v>
      </c>
      <c r="D18" s="169" t="n"/>
      <c r="E18" s="179" t="n">
        <v>326</v>
      </c>
      <c r="F18" s="112">
        <f>G18+E18</f>
        <v/>
      </c>
      <c r="G18" s="138" t="n"/>
      <c r="H18" s="126" t="n"/>
      <c r="I18" s="125" t="n"/>
      <c r="J18" s="126" t="n"/>
      <c r="K18" s="125" t="n"/>
      <c r="L18" s="126" t="n"/>
      <c r="M18" s="125" t="n"/>
      <c r="N18" s="126" t="n"/>
      <c r="O18" s="125" t="n"/>
      <c r="P18" s="126" t="n"/>
      <c r="Q18" s="125" t="n"/>
      <c r="R18" s="124" t="n"/>
      <c r="S18" s="125" t="n"/>
      <c r="T18" s="126" t="n"/>
      <c r="U18" s="125" t="n"/>
      <c r="V18" s="126" t="n"/>
      <c r="W18" s="125" t="n"/>
      <c r="X18" s="126" t="n"/>
      <c r="Y18" s="125" t="n"/>
      <c r="Z18" s="126" t="n"/>
      <c r="AA18" s="125" t="n"/>
      <c r="AB18" s="126" t="n"/>
      <c r="AC18" s="125" t="n"/>
      <c r="AD18" s="126" t="n"/>
      <c r="AE18" s="125" t="n"/>
      <c r="AF18" s="126" t="n"/>
      <c r="AG18" s="125" t="n"/>
      <c r="AH18" s="126" t="n"/>
      <c r="AI18" s="125" t="n"/>
      <c r="AJ18" s="139" t="n"/>
      <c r="AK18" s="120" t="n"/>
      <c r="AL18" s="181">
        <f>SUM(H18:AK18)</f>
        <v/>
      </c>
      <c r="AP18" s="181" t="n"/>
    </row>
    <row r="19" ht="12.75" customHeight="1" s="13" thickBot="1">
      <c r="B19" s="181" t="inlineStr">
        <is>
          <t>Narvco*</t>
        </is>
      </c>
      <c r="C19" s="170" t="n">
        <v>6</v>
      </c>
      <c r="D19" s="170" t="n"/>
      <c r="E19" s="179" t="n">
        <v>318</v>
      </c>
      <c r="F19" s="112">
        <f>G19+E19</f>
        <v/>
      </c>
      <c r="G19" s="138" t="n"/>
      <c r="H19" s="126" t="n"/>
      <c r="I19" s="125" t="n"/>
      <c r="J19" s="126" t="n"/>
      <c r="K19" s="125" t="n"/>
      <c r="L19" s="126" t="n"/>
      <c r="M19" s="125" t="n"/>
      <c r="N19" s="126" t="n"/>
      <c r="O19" s="125" t="n"/>
      <c r="P19" s="126" t="n"/>
      <c r="Q19" s="125" t="n"/>
      <c r="R19" s="124" t="n"/>
      <c r="S19" s="125" t="n"/>
      <c r="T19" s="126" t="n"/>
      <c r="U19" s="125" t="n"/>
      <c r="V19" s="126" t="n"/>
      <c r="W19" s="125" t="n"/>
      <c r="X19" s="126" t="n"/>
      <c r="Y19" s="125" t="n"/>
      <c r="Z19" s="126" t="n"/>
      <c r="AA19" s="125" t="n"/>
      <c r="AB19" s="126" t="n"/>
      <c r="AC19" s="125" t="n"/>
      <c r="AD19" s="126" t="n"/>
      <c r="AE19" s="125" t="n"/>
      <c r="AF19" s="126" t="n"/>
      <c r="AG19" s="125" t="n"/>
      <c r="AH19" s="126" t="n"/>
      <c r="AI19" s="125" t="n"/>
      <c r="AJ19" s="139" t="n"/>
      <c r="AK19" s="120" t="n"/>
      <c r="AL19" s="181">
        <f>SUM(H19:AK19)</f>
        <v/>
      </c>
    </row>
    <row r="20" ht="12.75" customHeight="1" s="13" thickBot="1">
      <c r="A20" s="181" t="inlineStr">
        <is>
          <t> </t>
        </is>
      </c>
      <c r="B20" s="181" t="inlineStr">
        <is>
          <t>Barrie</t>
        </is>
      </c>
      <c r="C20" s="170" t="n">
        <v>9</v>
      </c>
      <c r="D20" s="170" t="n"/>
      <c r="E20" s="179" t="n">
        <v>313</v>
      </c>
      <c r="F20" s="112">
        <f>G20+E20</f>
        <v/>
      </c>
      <c r="G20" s="138" t="n"/>
      <c r="H20" s="126" t="n"/>
      <c r="I20" s="125" t="n"/>
      <c r="J20" s="126" t="n"/>
      <c r="K20" s="125" t="n"/>
      <c r="L20" s="126" t="n"/>
      <c r="M20" s="125" t="n"/>
      <c r="N20" s="126" t="n"/>
      <c r="O20" s="125" t="n"/>
      <c r="P20" s="126" t="n"/>
      <c r="Q20" s="125" t="n"/>
      <c r="R20" s="124" t="n"/>
      <c r="S20" s="125" t="n"/>
      <c r="T20" s="126" t="n"/>
      <c r="U20" s="125" t="n"/>
      <c r="V20" s="126" t="n"/>
      <c r="W20" s="125" t="n"/>
      <c r="X20" s="126" t="n"/>
      <c r="Y20" s="125" t="n"/>
      <c r="Z20" s="126" t="n"/>
      <c r="AA20" s="125" t="n"/>
      <c r="AB20" s="126" t="n"/>
      <c r="AC20" s="125" t="n"/>
      <c r="AD20" s="126" t="n"/>
      <c r="AE20" s="125" t="n"/>
      <c r="AF20" s="126" t="n"/>
      <c r="AG20" s="125" t="n"/>
      <c r="AH20" s="126" t="n"/>
      <c r="AI20" s="125" t="n"/>
      <c r="AJ20" s="139" t="n"/>
      <c r="AK20" s="120" t="n"/>
      <c r="AL20" s="181">
        <f>SUM(H20:AK20)</f>
        <v/>
      </c>
    </row>
    <row r="21" ht="12.75" customHeight="1" s="13" thickBot="1">
      <c r="B21" s="181" t="inlineStr">
        <is>
          <t>[Person_7]*</t>
        </is>
      </c>
      <c r="C21" s="170" t="inlineStr">
        <is>
          <t>T11</t>
        </is>
      </c>
      <c r="D21" s="170" t="n"/>
      <c r="E21" s="179" t="n">
        <v>311</v>
      </c>
      <c r="F21" s="112">
        <f>G21+E21</f>
        <v/>
      </c>
      <c r="G21" s="138" t="n"/>
      <c r="H21" s="126" t="n"/>
      <c r="I21" s="125" t="n"/>
      <c r="J21" s="126" t="n"/>
      <c r="K21" s="125" t="n"/>
      <c r="L21" s="126" t="n"/>
      <c r="M21" s="125" t="n"/>
      <c r="N21" s="126" t="n"/>
      <c r="O21" s="125" t="n"/>
      <c r="P21" s="126" t="n"/>
      <c r="Q21" s="125" t="n"/>
      <c r="R21" s="124" t="n"/>
      <c r="S21" s="125" t="n"/>
      <c r="T21" s="126" t="n"/>
      <c r="U21" s="125" t="n"/>
      <c r="V21" s="126" t="n"/>
      <c r="W21" s="125" t="n"/>
      <c r="X21" s="126" t="n"/>
      <c r="Y21" s="125" t="n"/>
      <c r="Z21" s="126" t="n"/>
      <c r="AA21" s="125" t="n"/>
      <c r="AB21" s="126" t="n"/>
      <c r="AC21" s="125" t="n"/>
      <c r="AD21" s="126" t="n"/>
      <c r="AE21" s="125" t="n"/>
      <c r="AF21" s="126" t="n"/>
      <c r="AG21" s="125" t="n"/>
      <c r="AH21" s="126" t="n"/>
      <c r="AI21" s="125" t="n"/>
      <c r="AJ21" s="139" t="n"/>
      <c r="AK21" s="120" t="n"/>
      <c r="AL21" s="181">
        <f>SUM(H21:AK21)</f>
        <v/>
      </c>
    </row>
    <row r="22" ht="13.5" customHeight="1" s="13" thickBot="1">
      <c r="B22" s="181" t="inlineStr">
        <is>
          <t>[Person_8]*</t>
        </is>
      </c>
      <c r="C22" s="169" t="inlineStr">
        <is>
          <t>T13</t>
        </is>
      </c>
      <c r="D22" s="169" t="n"/>
      <c r="E22" s="179" t="n">
        <v>307</v>
      </c>
      <c r="F22" s="112">
        <f>G22+E22</f>
        <v/>
      </c>
      <c r="G22" s="138" t="n"/>
      <c r="H22" s="126" t="n"/>
      <c r="I22" s="125" t="n"/>
      <c r="J22" s="126" t="n"/>
      <c r="K22" s="125" t="n"/>
      <c r="L22" s="126" t="n"/>
      <c r="M22" s="125" t="n"/>
      <c r="N22" s="126" t="n"/>
      <c r="O22" s="125" t="n"/>
      <c r="P22" s="126" t="n"/>
      <c r="Q22" s="125" t="n"/>
      <c r="R22" s="124" t="n"/>
      <c r="S22" s="125" t="n"/>
      <c r="T22" s="126" t="n"/>
      <c r="U22" s="125" t="n"/>
      <c r="V22" s="126" t="n"/>
      <c r="W22" s="125" t="n"/>
      <c r="X22" s="126" t="n"/>
      <c r="Y22" s="125" t="n"/>
      <c r="Z22" s="126" t="n"/>
      <c r="AA22" s="125" t="n"/>
      <c r="AB22" s="126" t="n"/>
      <c r="AC22" s="125" t="n"/>
      <c r="AD22" s="126" t="n"/>
      <c r="AE22" s="125" t="n"/>
      <c r="AF22" s="126" t="n"/>
      <c r="AG22" s="125" t="n"/>
      <c r="AH22" s="126" t="n"/>
      <c r="AI22" s="125" t="n"/>
      <c r="AJ22" s="139" t="n"/>
      <c r="AK22" s="120" t="n"/>
      <c r="AL22" s="181">
        <f>SUM(H22:AK22)</f>
        <v/>
      </c>
    </row>
    <row r="23" ht="13.5" customHeight="1" s="13" thickBot="1">
      <c r="A23" s="181" t="n">
        <v>4</v>
      </c>
      <c r="B23" s="181" t="inlineStr">
        <is>
          <t>Prentice</t>
        </is>
      </c>
      <c r="C23" s="170" t="n">
        <v>8</v>
      </c>
      <c r="D23" s="170" t="n"/>
      <c r="E23" s="179" t="n">
        <v>314</v>
      </c>
      <c r="F23" s="112">
        <f>G23+E23</f>
        <v/>
      </c>
      <c r="G23" s="138" t="n"/>
      <c r="H23" s="126" t="n"/>
      <c r="I23" s="125" t="n"/>
      <c r="J23" s="126" t="n"/>
      <c r="K23" s="125" t="n"/>
      <c r="L23" s="126" t="n"/>
      <c r="M23" s="125" t="n"/>
      <c r="N23" s="126" t="n"/>
      <c r="O23" s="125" t="n"/>
      <c r="P23" s="126" t="n"/>
      <c r="Q23" s="125" t="n"/>
      <c r="R23" s="124" t="n"/>
      <c r="S23" s="125" t="n"/>
      <c r="T23" s="126" t="n"/>
      <c r="U23" s="125" t="n"/>
      <c r="V23" s="126" t="n"/>
      <c r="W23" s="125" t="n"/>
      <c r="X23" s="126" t="n"/>
      <c r="Y23" s="125" t="n"/>
      <c r="Z23" s="126" t="n"/>
      <c r="AA23" s="125" t="n"/>
      <c r="AB23" s="126" t="n"/>
      <c r="AC23" s="125" t="n"/>
      <c r="AD23" s="126" t="n"/>
      <c r="AE23" s="125" t="n"/>
      <c r="AF23" s="126" t="n"/>
      <c r="AG23" s="125" t="n"/>
      <c r="AH23" s="126" t="n"/>
      <c r="AI23" s="125" t="n"/>
      <c r="AJ23" s="139" t="n"/>
      <c r="AK23" s="120" t="n"/>
      <c r="AL23" s="181">
        <f>SUM(H23:AK23)</f>
        <v/>
      </c>
    </row>
    <row r="24" ht="13.5" customHeight="1" s="13" thickBot="1">
      <c r="B24" s="181" t="inlineStr">
        <is>
          <t>JAM</t>
        </is>
      </c>
      <c r="C24" s="169" t="inlineStr">
        <is>
          <t>T 11</t>
        </is>
      </c>
      <c r="D24" s="169" t="n"/>
      <c r="E24" s="179" t="n">
        <v>311</v>
      </c>
      <c r="F24" s="112">
        <f>G24+E24</f>
        <v/>
      </c>
      <c r="G24" s="138" t="n"/>
      <c r="H24" s="126" t="n"/>
      <c r="I24" s="125" t="n"/>
      <c r="J24" s="126" t="n"/>
      <c r="K24" s="125" t="n"/>
      <c r="L24" s="126" t="n"/>
      <c r="M24" s="125" t="n"/>
      <c r="N24" s="126" t="n"/>
      <c r="O24" s="125" t="n"/>
      <c r="P24" s="126" t="n"/>
      <c r="Q24" s="125" t="n"/>
      <c r="R24" s="124" t="n"/>
      <c r="S24" s="125" t="n"/>
      <c r="T24" s="126" t="n"/>
      <c r="U24" s="125" t="n"/>
      <c r="V24" s="126" t="n"/>
      <c r="W24" s="125" t="n"/>
      <c r="X24" s="126" t="n"/>
      <c r="Y24" s="125" t="n"/>
      <c r="Z24" s="126" t="n"/>
      <c r="AA24" s="125" t="n"/>
      <c r="AB24" s="126" t="n"/>
      <c r="AC24" s="125" t="n"/>
      <c r="AD24" s="126" t="n"/>
      <c r="AE24" s="125" t="n"/>
      <c r="AF24" s="126" t="n"/>
      <c r="AG24" s="125" t="n"/>
      <c r="AH24" s="126" t="n"/>
      <c r="AI24" s="125" t="n"/>
      <c r="AJ24" s="139" t="n"/>
      <c r="AK24" s="120" t="n"/>
      <c r="AL24" s="181">
        <f>SUM(H24:AK24)</f>
        <v/>
      </c>
    </row>
    <row r="25" ht="13.5" customHeight="1" s="13" thickBot="1">
      <c r="B25" s="181" t="inlineStr">
        <is>
          <t>WAM</t>
        </is>
      </c>
      <c r="C25" s="170" t="n">
        <v>20</v>
      </c>
      <c r="D25" s="170" t="n"/>
      <c r="E25" s="179" t="n">
        <v>279</v>
      </c>
      <c r="F25" s="112">
        <f>G25+E25</f>
        <v/>
      </c>
      <c r="G25" s="142" t="n"/>
      <c r="H25" s="143" t="n"/>
      <c r="I25" s="144" t="n"/>
      <c r="J25" s="143" t="n"/>
      <c r="K25" s="144" t="n"/>
      <c r="L25" s="143" t="n"/>
      <c r="M25" s="144" t="n"/>
      <c r="N25" s="143" t="n"/>
      <c r="O25" s="144" t="n"/>
      <c r="P25" s="143" t="n"/>
      <c r="Q25" s="144" t="n"/>
      <c r="R25" s="186" t="n"/>
      <c r="S25" s="144" t="n"/>
      <c r="T25" s="143" t="n"/>
      <c r="U25" s="144" t="n"/>
      <c r="V25" s="143" t="n"/>
      <c r="W25" s="144" t="n"/>
      <c r="X25" s="143" t="n"/>
      <c r="Y25" s="144" t="n"/>
      <c r="Z25" s="143" t="n"/>
      <c r="AA25" s="144" t="n"/>
      <c r="AB25" s="143" t="n"/>
      <c r="AC25" s="144" t="n"/>
      <c r="AD25" s="143" t="n"/>
      <c r="AE25" s="144" t="n"/>
      <c r="AF25" s="143" t="n"/>
      <c r="AG25" s="144" t="n"/>
      <c r="AH25" s="143" t="n"/>
      <c r="AI25" s="144" t="n"/>
      <c r="AJ25" s="139" t="n"/>
      <c r="AK25" s="120" t="n"/>
      <c r="AL25" s="181">
        <f>SUM(H25:AK25)</f>
        <v/>
      </c>
    </row>
    <row r="26">
      <c r="G26" s="145" t="n"/>
    </row>
    <row r="27">
      <c r="B27" s="179" t="inlineStr">
        <is>
          <t>TOTAL</t>
        </is>
      </c>
      <c r="E27" s="198" t="n">
        <v>6223</v>
      </c>
      <c r="F27" s="198">
        <f>SUM(F6:F26)</f>
        <v/>
      </c>
      <c r="G27" s="112" t="n"/>
      <c r="H27" s="179">
        <f>SUM(H6:H25)</f>
        <v/>
      </c>
      <c r="I27" s="179">
        <f>SUM(I6:I25)</f>
        <v/>
      </c>
      <c r="J27" s="179">
        <f>SUM(J6:J25)</f>
        <v/>
      </c>
      <c r="K27" s="179">
        <f>SUM(K6:K25)</f>
        <v/>
      </c>
      <c r="L27" s="179">
        <f>SUM(L6:L25)</f>
        <v/>
      </c>
      <c r="M27" s="179">
        <f>SUM(M6:M25)</f>
        <v/>
      </c>
      <c r="N27" s="179">
        <f>SUM(N6:N25)</f>
        <v/>
      </c>
      <c r="O27" s="179">
        <f>SUM(O6:O25)</f>
        <v/>
      </c>
      <c r="P27" s="179">
        <f>SUM(P6:P25)</f>
        <v/>
      </c>
      <c r="Q27" s="179">
        <f>SUM(Q6:Q25)</f>
        <v/>
      </c>
      <c r="R27" s="179">
        <f>SUM(R6:R25)</f>
        <v/>
      </c>
      <c r="S27" s="179">
        <f>SUM(S6:S25)</f>
        <v/>
      </c>
      <c r="T27" s="179">
        <f>SUM(T6:T25)</f>
        <v/>
      </c>
      <c r="U27" s="179">
        <f>SUM(U6:U25)</f>
        <v/>
      </c>
      <c r="V27" s="179">
        <f>SUM(V6:V25)</f>
        <v/>
      </c>
      <c r="W27" s="179">
        <f>SUM(W6:W25)</f>
        <v/>
      </c>
      <c r="X27" s="179">
        <f>SUM(X6:X25)</f>
        <v/>
      </c>
      <c r="Y27" s="179">
        <f>SUM(Y6:Y25)</f>
        <v/>
      </c>
      <c r="Z27" s="179">
        <f>SUM(Z6:Z25)</f>
        <v/>
      </c>
      <c r="AA27" s="179">
        <f>SUM(AA6:AA25)</f>
        <v/>
      </c>
      <c r="AB27" s="179">
        <f>SUM(AB6:AB25)</f>
        <v/>
      </c>
      <c r="AC27" s="179">
        <f>SUM(AC6:AC25)</f>
        <v/>
      </c>
      <c r="AD27" s="179">
        <f>SUM(AD6:AD25)</f>
        <v/>
      </c>
      <c r="AE27" s="179">
        <f>SUM(AE6:AE25)</f>
        <v/>
      </c>
      <c r="AF27" s="179">
        <f>SUM(AF6:AF25)</f>
        <v/>
      </c>
      <c r="AG27" s="179">
        <f>SUM(AG6:AG25)</f>
        <v/>
      </c>
      <c r="AH27" s="179">
        <f>SUM(AH6:AH25)</f>
        <v/>
      </c>
      <c r="AI27" s="179">
        <f>SUM(AI6:AI25)</f>
        <v/>
      </c>
      <c r="AJ27" s="179">
        <f>SUM(AJ6:AJ25)</f>
        <v/>
      </c>
      <c r="AK27" s="179">
        <f>SUM(AK6:AK25)</f>
        <v/>
      </c>
    </row>
    <row r="28">
      <c r="B28" s="179" t="inlineStr">
        <is>
          <t>AVERAGE</t>
        </is>
      </c>
      <c r="E28" s="199" t="n">
        <v>311.15</v>
      </c>
      <c r="F28" s="199">
        <f>IF(F27=0,"",AVERAGE(F6:F25))</f>
        <v/>
      </c>
      <c r="G28" s="199">
        <f>IF(G27=0,"",AVERAGE(G6:G25))</f>
        <v/>
      </c>
      <c r="H28" s="199">
        <f>IF(H27=0,"",AVERAGE(H6:H25))</f>
        <v/>
      </c>
      <c r="I28" s="199">
        <f>IF(I27=0,"",AVERAGE(I6:I25))</f>
        <v/>
      </c>
      <c r="J28" s="199">
        <f>IF(J27=0,"",AVERAGE(J6:J25))</f>
        <v/>
      </c>
      <c r="K28" s="199">
        <f>IF(K27=0,"",AVERAGE(K6:K25))</f>
        <v/>
      </c>
      <c r="L28" s="199">
        <f>IF(L27=0,"",AVERAGE(L6:L25))</f>
        <v/>
      </c>
      <c r="M28" s="199">
        <f>IF(M27=0,"",AVERAGE(M6:M25))</f>
        <v/>
      </c>
      <c r="N28" s="199">
        <f>IF(N27=0,"",AVERAGE(N6:N25))</f>
        <v/>
      </c>
      <c r="O28" s="199">
        <f>IF(O27=0,"",AVERAGE(O6:O25))</f>
        <v/>
      </c>
      <c r="P28" s="199">
        <f>IF(P27=0,"",AVERAGE(P6:P25))</f>
        <v/>
      </c>
      <c r="Q28" s="199">
        <f>IF(Q27=0,"",AVERAGE(Q6:Q25))</f>
        <v/>
      </c>
      <c r="R28" s="199">
        <f>IF(R27=0,"",AVERAGE(R6:R25))</f>
        <v/>
      </c>
      <c r="S28" s="199">
        <f>IF(S27=0,"",AVERAGE(S6:S25))</f>
        <v/>
      </c>
      <c r="T28" s="199">
        <f>IF(T27=0,"",AVERAGE(T6:T25))</f>
        <v/>
      </c>
      <c r="U28" s="199">
        <f>IF(U27=0,"",AVERAGE(U6:U25))</f>
        <v/>
      </c>
      <c r="V28" s="199">
        <f>IF(V27=0,"",AVERAGE(V6:V25))</f>
        <v/>
      </c>
      <c r="W28" s="199">
        <f>IF(W27=0,"",AVERAGE(W6:W25))</f>
        <v/>
      </c>
      <c r="X28" s="199">
        <f>IF(X27=0,"",AVERAGE(X6:X25))</f>
        <v/>
      </c>
      <c r="Y28" s="199">
        <f>IF(Y27=0,"",AVERAGE(Y6:Y25))</f>
        <v/>
      </c>
      <c r="Z28" s="199">
        <f>IF(Z27=0,"",AVERAGE(Z6:Z25))</f>
        <v/>
      </c>
      <c r="AA28" s="199">
        <f>IF(AA27=0,"",AVERAGE(AA6:AA25))</f>
        <v/>
      </c>
      <c r="AB28" s="199">
        <f>IF(AB27=0,"",AVERAGE(AB6:AB25))</f>
        <v/>
      </c>
      <c r="AC28" s="199">
        <f>IF(AC27=0,"",AVERAGE(AC6:AC25))</f>
        <v/>
      </c>
      <c r="AD28" s="199">
        <f>IF(AD27=0,"",AVERAGE(AD6:AD25))</f>
        <v/>
      </c>
      <c r="AE28" s="199">
        <f>IF(AE27=0,"",AVERAGE(AE6:AE25))</f>
        <v/>
      </c>
      <c r="AF28" s="199">
        <f>IF(AF27=0,"",AVERAGE(AF6:AF25))</f>
        <v/>
      </c>
      <c r="AG28" s="199">
        <f>IF(AG27=0,"",AVERAGE(AG6:AG25))</f>
        <v/>
      </c>
      <c r="AH28" s="199">
        <f>IF(AH27=0,"",AVERAGE(AH6:AH25))</f>
        <v/>
      </c>
      <c r="AI28" s="199">
        <f>IF(AI27=0,"",AVERAGE(AI6:AI25))</f>
        <v/>
      </c>
      <c r="AJ28" s="199">
        <f>IF(AJ27=0,"",AVERAGE(AJ6:AJ25))</f>
        <v/>
      </c>
      <c r="AK28" s="199">
        <f>IF(AK27=0,"",AVERAGE(AK6:AK25))</f>
        <v/>
      </c>
    </row>
    <row r="29">
      <c r="E29" s="200" t="n"/>
      <c r="F29" s="200" t="n"/>
      <c r="G29" s="200" t="n"/>
      <c r="H29" s="200" t="n"/>
      <c r="I29" s="200" t="n"/>
      <c r="J29" s="200" t="n"/>
      <c r="K29" s="200" t="n"/>
      <c r="L29" s="200" t="n"/>
      <c r="M29" s="200" t="n"/>
      <c r="N29" s="200" t="n"/>
      <c r="O29" s="200" t="n"/>
      <c r="P29" s="200" t="n"/>
      <c r="Q29" s="200" t="n"/>
      <c r="R29" s="200" t="n"/>
      <c r="S29" s="200" t="n"/>
      <c r="T29" s="200" t="n"/>
      <c r="U29" s="200" t="n"/>
      <c r="V29" s="200" t="n"/>
      <c r="W29" s="200" t="n"/>
      <c r="X29" s="200" t="n"/>
      <c r="Y29" s="200" t="n"/>
      <c r="Z29" s="200" t="n"/>
      <c r="AA29" s="200" t="n"/>
      <c r="AB29" s="200" t="n"/>
      <c r="AC29" s="200" t="n"/>
      <c r="AD29" s="200" t="n"/>
      <c r="AE29" s="200" t="n"/>
      <c r="AF29" s="200" t="n"/>
      <c r="AG29" s="200" t="n"/>
      <c r="AH29" s="200" t="n"/>
      <c r="AI29" s="200" t="n"/>
      <c r="AJ29" s="200" t="n"/>
      <c r="AK29" s="200" t="n"/>
    </row>
    <row r="30">
      <c r="E30" s="200" t="n"/>
      <c r="F30" s="200" t="n"/>
      <c r="G30" s="200" t="n"/>
      <c r="H30" s="200" t="n"/>
      <c r="I30" s="200" t="n"/>
      <c r="J30" s="200" t="n"/>
      <c r="K30" s="200" t="n"/>
      <c r="L30" s="200" t="n"/>
      <c r="M30" s="200" t="n"/>
      <c r="N30" s="200" t="n"/>
      <c r="O30" s="200" t="n"/>
      <c r="P30" s="200" t="n"/>
      <c r="Q30" s="200" t="n"/>
      <c r="R30" s="200" t="n"/>
      <c r="S30" s="200" t="n"/>
      <c r="T30" s="200" t="n"/>
      <c r="U30" s="200" t="n"/>
      <c r="V30" s="200" t="n"/>
      <c r="W30" s="200" t="n"/>
      <c r="X30" s="200" t="n"/>
      <c r="Y30" s="200" t="n"/>
      <c r="Z30" s="200" t="n"/>
      <c r="AA30" s="200" t="n"/>
      <c r="AB30" s="200" t="n"/>
      <c r="AC30" s="200" t="n"/>
      <c r="AD30" s="200" t="n"/>
      <c r="AE30" s="200" t="n"/>
      <c r="AF30" s="200" t="n"/>
      <c r="AG30" s="200" t="n"/>
      <c r="AH30" s="200" t="n"/>
      <c r="AI30" s="200" t="n"/>
      <c r="AJ30" s="200" t="n"/>
      <c r="AK30" s="200" t="n"/>
    </row>
    <row r="31">
      <c r="B31" s="181" t="inlineStr">
        <is>
          <t>* = still a member of the "Last Person Standing" Pool (have not lost their 15 point game)</t>
        </is>
      </c>
    </row>
    <row r="32" ht="13.5" customHeight="1" s="13" thickBot="1">
      <c r="B32" s="181" t="n"/>
      <c r="C32" s="202" t="n"/>
      <c r="D32" s="172" t="n"/>
      <c r="E32" s="181" t="n"/>
      <c r="F32" s="181" t="n"/>
      <c r="G32" s="181" t="n"/>
      <c r="H32" s="181" t="n"/>
      <c r="I32" s="181" t="n"/>
      <c r="J32" s="181" t="n"/>
      <c r="K32" s="181" t="n"/>
      <c r="L32" s="181" t="n"/>
      <c r="M32" s="181" t="n"/>
      <c r="N32" s="181" t="n"/>
      <c r="O32" s="181" t="n"/>
      <c r="P32" s="181" t="n"/>
      <c r="Q32" s="181" t="n"/>
      <c r="R32" s="181" t="n"/>
      <c r="S32" s="181" t="n"/>
      <c r="T32" s="181" t="n"/>
      <c r="U32" s="181" t="n"/>
      <c r="V32" s="181" t="n"/>
      <c r="W32" s="181" t="n"/>
      <c r="X32" s="181" t="n"/>
      <c r="Y32" s="181" t="n"/>
      <c r="Z32" s="181" t="n"/>
      <c r="AA32" s="181" t="n"/>
      <c r="AB32" s="181" t="n"/>
      <c r="AC32" s="181" t="n"/>
      <c r="AD32" s="181" t="n"/>
      <c r="AE32" s="181" t="n"/>
      <c r="AF32" s="181" t="n"/>
      <c r="AG32" s="181" t="n"/>
      <c r="AH32" s="181" t="n"/>
      <c r="AI32" s="181" t="n"/>
      <c r="AJ32" s="181" t="n"/>
      <c r="AK32" s="181" t="n"/>
      <c r="AL32" s="181" t="n"/>
      <c r="AP32" s="181" t="n"/>
      <c r="AQ32" s="181" t="n"/>
      <c r="AR32" s="181" t="n"/>
      <c r="AS32" s="181" t="n"/>
      <c r="AT32" s="181" t="n"/>
      <c r="AU32" s="181" t="n"/>
      <c r="AV32" s="181" t="n"/>
      <c r="AW32" s="181" t="n"/>
      <c r="AX32" s="181" t="n"/>
      <c r="AY32" s="181" t="n"/>
      <c r="AZ32" s="181" t="n"/>
      <c r="BA32" s="181" t="n"/>
      <c r="BB32" s="181" t="n"/>
      <c r="BC32" s="181" t="n"/>
      <c r="BD32" s="181" t="n"/>
      <c r="BE32" s="181" t="n"/>
    </row>
    <row r="33" ht="13.5" customHeight="1" s="13" thickBot="1">
      <c r="B33" s="181" t="inlineStr">
        <is>
          <t>No Name</t>
        </is>
      </c>
      <c r="C33" s="204" t="n"/>
      <c r="D33" s="170" t="n"/>
      <c r="E33" s="179" t="n">
        <v>172</v>
      </c>
      <c r="F33" s="112">
        <f>G33+E33</f>
        <v/>
      </c>
      <c r="G33" s="138" t="n"/>
      <c r="H33" s="126" t="n">
        <v>15</v>
      </c>
      <c r="I33" s="125" t="n"/>
      <c r="J33" s="126" t="n"/>
      <c r="K33" s="125" t="n">
        <v>12</v>
      </c>
      <c r="L33" s="124" t="n"/>
      <c r="M33" s="125" t="n">
        <v>10</v>
      </c>
      <c r="N33" s="126" t="n">
        <v>9</v>
      </c>
      <c r="O33" s="125" t="n"/>
      <c r="P33" s="126" t="n">
        <v>13</v>
      </c>
      <c r="Q33" s="112" t="n"/>
      <c r="R33" s="126" t="n">
        <v>5</v>
      </c>
      <c r="S33" s="125" t="n"/>
      <c r="T33" s="126" t="n"/>
      <c r="U33" s="125" t="n">
        <v>8</v>
      </c>
      <c r="V33" s="126" t="n"/>
      <c r="W33" s="125" t="n">
        <v>6</v>
      </c>
      <c r="X33" s="126" t="n">
        <v>4</v>
      </c>
      <c r="Y33" s="125" t="n"/>
      <c r="Z33" s="126" t="n"/>
      <c r="AA33" s="125" t="n">
        <v>11</v>
      </c>
      <c r="AB33" s="126" t="n">
        <v>2</v>
      </c>
      <c r="AC33" s="125" t="n"/>
      <c r="AD33" s="126" t="n"/>
      <c r="AE33" s="112" t="n">
        <v>3</v>
      </c>
      <c r="AF33" s="126" t="n"/>
      <c r="AG33" s="125" t="n">
        <v>7</v>
      </c>
      <c r="AH33" s="124" t="n">
        <v>14</v>
      </c>
      <c r="AI33" s="125" t="n"/>
      <c r="AJ33" s="139" t="n"/>
      <c r="AK33" s="120" t="n"/>
      <c r="AL33" s="181">
        <f>SUM(H33:AK33)</f>
        <v/>
      </c>
      <c r="AP33" s="181" t="n"/>
      <c r="AQ33" s="181" t="n"/>
      <c r="AR33" s="181" t="n"/>
      <c r="AS33" s="181" t="n"/>
      <c r="AT33" s="181" t="n"/>
      <c r="AU33" s="181" t="n"/>
      <c r="AV33" s="181" t="n"/>
      <c r="AW33" s="181" t="n"/>
      <c r="AX33" s="181" t="n"/>
      <c r="AY33" s="181" t="n"/>
      <c r="AZ33" s="181" t="n"/>
      <c r="BA33" s="181" t="n"/>
      <c r="BB33" s="181" t="n"/>
      <c r="BC33" s="181" t="n"/>
      <c r="BD33" s="181" t="n"/>
      <c r="BE33" s="181" t="n"/>
    </row>
    <row r="34">
      <c r="B34" s="181" t="inlineStr">
        <is>
          <t>Edge</t>
        </is>
      </c>
      <c r="C34" s="204" t="n"/>
      <c r="D34" s="169" t="n"/>
      <c r="E34" s="112" t="n">
        <v>288</v>
      </c>
      <c r="F34" s="112">
        <f>G34+E34</f>
        <v/>
      </c>
      <c r="G34" s="138" t="n"/>
      <c r="H34" s="126" t="n"/>
      <c r="I34" s="125" t="n"/>
      <c r="J34" s="126" t="n"/>
      <c r="K34" s="125" t="n"/>
      <c r="L34" s="124" t="n"/>
      <c r="M34" s="125" t="n"/>
      <c r="N34" s="126" t="n"/>
      <c r="O34" s="125" t="n"/>
      <c r="P34" s="126" t="n"/>
      <c r="Q34" s="112" t="n"/>
      <c r="R34" s="126" t="n"/>
      <c r="S34" s="125" t="n"/>
      <c r="T34" s="126" t="n"/>
      <c r="U34" s="125" t="n"/>
      <c r="V34" s="126" t="n"/>
      <c r="W34" s="125" t="n"/>
      <c r="X34" s="126" t="n"/>
      <c r="Y34" s="125" t="n"/>
      <c r="Z34" s="126" t="n"/>
      <c r="AA34" s="125" t="n"/>
      <c r="AB34" s="126" t="n"/>
      <c r="AC34" s="125" t="n"/>
      <c r="AD34" s="126" t="n"/>
      <c r="AE34" s="112" t="n"/>
      <c r="AF34" s="126" t="n"/>
      <c r="AG34" s="125" t="n"/>
      <c r="AH34" s="124" t="n"/>
      <c r="AI34" s="125" t="n"/>
      <c r="AJ34" s="139" t="n"/>
      <c r="AK34" s="120" t="n"/>
    </row>
    <row r="35">
      <c r="B35" s="181" t="n"/>
      <c r="C35" s="202" t="n"/>
      <c r="D35" s="172" t="n"/>
      <c r="E35" s="181" t="n"/>
      <c r="F35" s="181" t="n"/>
      <c r="G35" s="181" t="n"/>
      <c r="H35" s="181" t="n"/>
      <c r="I35" s="181" t="n"/>
      <c r="J35" s="181" t="n"/>
      <c r="K35" s="181" t="n"/>
      <c r="L35" s="181" t="n"/>
      <c r="M35" s="181" t="n"/>
      <c r="N35" s="181" t="n"/>
      <c r="O35" s="181" t="n"/>
      <c r="P35" s="181" t="n"/>
      <c r="Q35" s="181" t="n"/>
      <c r="R35" s="181" t="n"/>
      <c r="S35" s="181" t="n"/>
      <c r="T35" s="181" t="n"/>
      <c r="U35" s="181" t="n"/>
      <c r="V35" s="181" t="n"/>
      <c r="W35" s="181" t="n"/>
      <c r="X35" s="181" t="n"/>
      <c r="Y35" s="181" t="n"/>
      <c r="Z35" s="181" t="n"/>
      <c r="AA35" s="181" t="n"/>
      <c r="AB35" s="181" t="n"/>
      <c r="AC35" s="181" t="n"/>
      <c r="AD35" s="181" t="n"/>
      <c r="AE35" s="181" t="n"/>
      <c r="AF35" s="181" t="n"/>
      <c r="AG35" s="181" t="n"/>
      <c r="AH35" s="181" t="n"/>
      <c r="AI35" s="181" t="n"/>
      <c r="AJ35" s="181" t="n"/>
      <c r="AK35" s="181" t="n"/>
      <c r="AL35" s="181" t="n"/>
      <c r="AP35" s="181" t="n"/>
      <c r="AQ35" s="181" t="n"/>
      <c r="AR35" s="181" t="n"/>
      <c r="AS35" s="181" t="n"/>
      <c r="AT35" s="181" t="n"/>
      <c r="AU35" s="181" t="n"/>
      <c r="AV35" s="181" t="n"/>
      <c r="AW35" s="181" t="n"/>
      <c r="AX35" s="181" t="n"/>
      <c r="AY35" s="181" t="n"/>
      <c r="AZ35" s="181" t="n"/>
      <c r="BA35" s="181" t="n"/>
      <c r="BB35" s="181" t="n"/>
      <c r="BC35" s="181" t="n"/>
      <c r="BD35" s="181" t="n"/>
      <c r="BE35" s="181" t="n"/>
    </row>
    <row r="36">
      <c r="B36" s="181" t="n"/>
      <c r="C36" s="202" t="n"/>
      <c r="D36" s="172" t="n"/>
      <c r="E36" s="181" t="n"/>
      <c r="F36" s="181" t="n"/>
      <c r="G36" s="181" t="n"/>
      <c r="H36" s="181" t="n"/>
      <c r="I36" s="181" t="n"/>
      <c r="J36" s="181" t="n"/>
      <c r="K36" s="181" t="n"/>
      <c r="L36" s="181" t="n"/>
      <c r="M36" s="181" t="n"/>
      <c r="N36" s="181" t="n"/>
      <c r="O36" s="181" t="n"/>
      <c r="P36" s="181" t="n"/>
      <c r="Q36" s="181" t="n"/>
      <c r="R36" s="181" t="n"/>
      <c r="S36" s="181" t="n"/>
      <c r="T36" s="181" t="n"/>
      <c r="U36" s="181" t="n"/>
      <c r="V36" s="181" t="n"/>
      <c r="W36" s="181" t="n"/>
      <c r="X36" s="181" t="n"/>
      <c r="Y36" s="181" t="n"/>
      <c r="Z36" s="181" t="n"/>
      <c r="AA36" s="181" t="n"/>
      <c r="AB36" s="181" t="n"/>
      <c r="AC36" s="181" t="n"/>
      <c r="AD36" s="181" t="n"/>
      <c r="AE36" s="181" t="n"/>
      <c r="AF36" s="181" t="n"/>
      <c r="AG36" s="181" t="n"/>
      <c r="AH36" s="181" t="n"/>
      <c r="AI36" s="181" t="n"/>
      <c r="AJ36" s="181" t="n"/>
      <c r="AK36" s="181" t="n"/>
      <c r="AL36" s="181" t="n"/>
      <c r="AP36" s="181" t="n"/>
      <c r="AQ36" s="181" t="n"/>
      <c r="AR36" s="181" t="n"/>
      <c r="AS36" s="181" t="n"/>
      <c r="AT36" s="181" t="n"/>
      <c r="AU36" s="181" t="n"/>
      <c r="AV36" s="181" t="n"/>
      <c r="AW36" s="181" t="n"/>
      <c r="AX36" s="181" t="n"/>
      <c r="AY36" s="181" t="n"/>
      <c r="AZ36" s="181" t="n"/>
      <c r="BA36" s="181" t="n"/>
      <c r="BB36" s="181" t="n"/>
      <c r="BC36" s="181" t="n"/>
      <c r="BD36" s="181" t="n"/>
      <c r="BE36" s="181" t="n"/>
    </row>
  </sheetData>
  <pageMargins left="0.48" right="0.12" top="1" bottom="1" header="0.5" footer="0.5"/>
  <pageSetup orientation="landscape" scale="62" horizontalDpi="360" verticalDpi="360"/>
  <headerFooter alignWithMargins="0">
    <oddHeader/>
    <oddFooter>&amp;R&amp;D &amp;T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V43"/>
  <sheetViews>
    <sheetView topLeftCell="B3" zoomScale="80" workbookViewId="0">
      <selection activeCell="D23" sqref="D23"/>
    </sheetView>
  </sheetViews>
  <sheetFormatPr baseColWidth="8" defaultRowHeight="12.75"/>
  <cols>
    <col width="6.7109375" customWidth="1" style="181" min="1" max="1"/>
    <col width="13.28515625" bestFit="1" customWidth="1" style="181" min="2" max="2"/>
    <col width="5.42578125" customWidth="1" style="172" min="3" max="4"/>
    <col width="9.42578125" customWidth="1" style="181" min="5" max="5"/>
    <col width="5.5703125" bestFit="1" customWidth="1" style="181" min="6" max="6"/>
    <col width="5.42578125" bestFit="1" customWidth="1" style="181" min="7" max="7"/>
    <col width="5.85546875" bestFit="1" customWidth="1" style="181" min="8" max="8"/>
    <col width="5.42578125" bestFit="1" customWidth="1" style="181" min="9" max="9"/>
    <col width="6.28515625" customWidth="1" style="181" min="10" max="10"/>
    <col width="5.42578125" bestFit="1" customWidth="1" style="181" min="11" max="14"/>
    <col width="6.42578125" bestFit="1" customWidth="1" style="181" min="15" max="22"/>
    <col width="9.140625" customWidth="1" style="181" min="23" max="16384"/>
  </cols>
  <sheetData>
    <row r="1"/>
    <row r="2">
      <c r="G2" s="26" t="n"/>
      <c r="J2" s="26" t="n"/>
      <c r="M2" s="26" t="n"/>
    </row>
    <row r="3" ht="25.5" customHeight="1" s="13">
      <c r="C3" s="183" t="inlineStr">
        <is>
          <t>Prior
Rank</t>
        </is>
      </c>
      <c r="D3" s="183" t="inlineStr">
        <is>
          <t>New
Rank</t>
        </is>
      </c>
      <c r="E3" s="27" t="inlineStr">
        <is>
          <t>Total</t>
        </is>
      </c>
      <c r="F3" s="172" t="inlineStr">
        <is>
          <t>Wk 1</t>
        </is>
      </c>
      <c r="G3" s="172" t="inlineStr">
        <is>
          <t>Wk 2</t>
        </is>
      </c>
      <c r="H3" s="27" t="inlineStr">
        <is>
          <t>Wk 3</t>
        </is>
      </c>
      <c r="I3" s="27" t="inlineStr">
        <is>
          <t>Wk 4</t>
        </is>
      </c>
      <c r="J3" s="27" t="inlineStr">
        <is>
          <t>Wk 5</t>
        </is>
      </c>
      <c r="K3" s="27" t="inlineStr">
        <is>
          <t>Wk 6</t>
        </is>
      </c>
      <c r="L3" s="27" t="inlineStr">
        <is>
          <t>Wk 7</t>
        </is>
      </c>
      <c r="M3" s="27" t="inlineStr">
        <is>
          <t>Wk 8</t>
        </is>
      </c>
      <c r="N3" s="27" t="inlineStr">
        <is>
          <t>Wk 9</t>
        </is>
      </c>
      <c r="O3" s="27" t="inlineStr">
        <is>
          <t>Wk 10</t>
        </is>
      </c>
      <c r="P3" s="27" t="inlineStr">
        <is>
          <t>Wk 11</t>
        </is>
      </c>
      <c r="Q3" s="27" t="inlineStr">
        <is>
          <t>Wk 12</t>
        </is>
      </c>
      <c r="R3" s="27" t="inlineStr">
        <is>
          <t>Wk 13</t>
        </is>
      </c>
      <c r="S3" s="27" t="inlineStr">
        <is>
          <t>Wk 14</t>
        </is>
      </c>
      <c r="T3" s="27" t="inlineStr">
        <is>
          <t>Wk 15</t>
        </is>
      </c>
      <c r="U3" s="27" t="inlineStr">
        <is>
          <t>Wk 16</t>
        </is>
      </c>
      <c r="V3" s="27" t="inlineStr">
        <is>
          <t>Wk 17</t>
        </is>
      </c>
    </row>
    <row r="4">
      <c r="A4" s="181" t="n"/>
      <c r="B4" s="2" t="inlineStr">
        <is>
          <t>[Person_3]*</t>
        </is>
      </c>
      <c r="C4" s="169" t="n">
        <v>1</v>
      </c>
      <c r="D4" s="169" t="n">
        <v>1</v>
      </c>
      <c r="E4" s="54">
        <f>SUM(F4:V4)</f>
        <v/>
      </c>
      <c r="F4" s="136" t="n">
        <v>74</v>
      </c>
      <c r="G4" s="55" t="n">
        <v>84</v>
      </c>
      <c r="H4" s="86" t="n">
        <v>93</v>
      </c>
      <c r="I4" s="164" t="n">
        <v>97</v>
      </c>
      <c r="J4" s="54" t="n"/>
      <c r="K4" s="54" t="n"/>
      <c r="L4" s="54" t="n"/>
      <c r="M4" s="54" t="n"/>
      <c r="N4" s="54" t="n"/>
      <c r="O4" s="54" t="n"/>
      <c r="P4" s="54" t="n"/>
      <c r="Q4" s="54" t="n"/>
      <c r="R4" s="54" t="n"/>
      <c r="S4" s="54" t="n"/>
      <c r="T4" s="54" t="n"/>
      <c r="U4" s="54" t="n"/>
      <c r="V4" s="54" t="n"/>
    </row>
    <row r="5">
      <c r="A5" s="181" t="n"/>
      <c r="B5" s="2" t="inlineStr">
        <is>
          <t>Helmet*</t>
        </is>
      </c>
      <c r="C5" s="170" t="n">
        <v>2</v>
      </c>
      <c r="D5" s="170" t="n">
        <v>2</v>
      </c>
      <c r="E5" s="55">
        <f>SUM(F5:V5)</f>
        <v/>
      </c>
      <c r="F5" s="54" t="n">
        <v>68</v>
      </c>
      <c r="G5" s="79" t="n">
        <v>93</v>
      </c>
      <c r="H5" s="55" t="n">
        <v>82</v>
      </c>
      <c r="I5" s="54" t="n">
        <v>83</v>
      </c>
      <c r="J5" s="54" t="n"/>
      <c r="K5" s="54" t="n"/>
      <c r="L5" s="54" t="n"/>
      <c r="M5" s="54" t="n"/>
      <c r="N5" s="54" t="n"/>
      <c r="O5" s="54" t="n"/>
      <c r="P5" s="54" t="n"/>
      <c r="Q5" s="54" t="n"/>
      <c r="R5" s="54" t="n"/>
      <c r="S5" s="54" t="n"/>
      <c r="T5" s="54" t="n"/>
      <c r="U5" s="54" t="n"/>
      <c r="V5" s="54" t="n"/>
    </row>
    <row r="6">
      <c r="A6" s="181" t="n"/>
      <c r="B6" s="2" t="inlineStr">
        <is>
          <t>[Person_5]*</t>
        </is>
      </c>
      <c r="C6" s="170" t="n">
        <v>6</v>
      </c>
      <c r="D6" s="170" t="n">
        <v>3</v>
      </c>
      <c r="E6" s="54">
        <f>SUM(F6:V6)</f>
        <v/>
      </c>
      <c r="F6" s="62" t="n">
        <v>63</v>
      </c>
      <c r="G6" s="54" t="n">
        <v>82</v>
      </c>
      <c r="H6" s="55" t="n">
        <v>88</v>
      </c>
      <c r="I6" s="54" t="n">
        <v>92</v>
      </c>
      <c r="J6" s="54" t="n"/>
      <c r="K6" s="54" t="n"/>
      <c r="L6" s="54" t="n"/>
      <c r="M6" s="54" t="n"/>
      <c r="N6" s="54" t="n"/>
      <c r="O6" s="54" t="n"/>
      <c r="P6" s="54" t="n"/>
      <c r="Q6" s="54" t="n"/>
      <c r="R6" s="54" t="n"/>
      <c r="S6" s="54" t="n"/>
      <c r="T6" s="54" t="n"/>
      <c r="U6" s="54" t="n"/>
      <c r="V6" s="54" t="n"/>
    </row>
    <row r="7">
      <c r="A7" s="181" t="n"/>
      <c r="B7" s="2" t="inlineStr">
        <is>
          <t>Eldon*</t>
        </is>
      </c>
      <c r="C7" s="170" t="n">
        <v>12</v>
      </c>
      <c r="D7" s="170" t="inlineStr">
        <is>
          <t>T 4</t>
        </is>
      </c>
      <c r="E7" s="55">
        <f>SUM(F7:V7)</f>
        <v/>
      </c>
      <c r="F7" s="54" t="n">
        <v>65</v>
      </c>
      <c r="G7" s="53" t="n">
        <v>76</v>
      </c>
      <c r="H7" s="55" t="n">
        <v>84</v>
      </c>
      <c r="I7" s="88" t="n">
        <v>97</v>
      </c>
      <c r="J7" s="54" t="n"/>
      <c r="K7" s="54" t="n"/>
      <c r="L7" s="54" t="n"/>
      <c r="M7" s="54" t="n"/>
      <c r="N7" s="54" t="n"/>
      <c r="O7" s="54" t="n"/>
      <c r="P7" s="54" t="n"/>
      <c r="Q7" s="54" t="n"/>
      <c r="R7" s="54" t="n"/>
      <c r="S7" s="54" t="n"/>
      <c r="T7" s="54" t="n"/>
      <c r="U7" s="54" t="n"/>
      <c r="V7" s="54" t="n"/>
    </row>
    <row r="8">
      <c r="A8" s="181" t="n"/>
      <c r="B8" s="2" t="inlineStr">
        <is>
          <t>Mickey*</t>
        </is>
      </c>
      <c r="C8" s="170" t="inlineStr">
        <is>
          <t>T 7</t>
        </is>
      </c>
      <c r="D8" s="170" t="inlineStr">
        <is>
          <t>T 4</t>
        </is>
      </c>
      <c r="E8" s="54">
        <f>SUM(F8:V8)</f>
        <v/>
      </c>
      <c r="F8" s="61" t="n">
        <v>57</v>
      </c>
      <c r="G8" s="54" t="n">
        <v>93</v>
      </c>
      <c r="H8" s="55" t="n">
        <v>81</v>
      </c>
      <c r="I8" s="54" t="n">
        <v>91</v>
      </c>
      <c r="J8" s="54" t="n"/>
      <c r="K8" s="54" t="n"/>
      <c r="L8" s="54" t="n"/>
      <c r="M8" s="54" t="n"/>
      <c r="N8" s="54" t="n"/>
      <c r="O8" s="54" t="n"/>
      <c r="P8" s="54" t="n"/>
      <c r="Q8" s="54" t="n"/>
      <c r="R8" s="54" t="n"/>
      <c r="S8" s="54" t="n"/>
      <c r="T8" s="54" t="n"/>
      <c r="U8" s="54" t="n"/>
      <c r="V8" s="54" t="n"/>
    </row>
    <row r="9">
      <c r="A9" s="181" t="n"/>
      <c r="B9" s="2" t="inlineStr">
        <is>
          <t>Narvco*</t>
        </is>
      </c>
      <c r="C9" s="170" t="n">
        <v>5</v>
      </c>
      <c r="D9" s="170" t="n">
        <v>6</v>
      </c>
      <c r="E9" s="54">
        <f>SUM(F9:V9)</f>
        <v/>
      </c>
      <c r="F9" s="54" t="n">
        <v>55</v>
      </c>
      <c r="G9" s="185" t="n">
        <v>99</v>
      </c>
      <c r="H9" s="55" t="n">
        <v>81</v>
      </c>
      <c r="I9" s="54" t="n">
        <v>83</v>
      </c>
      <c r="J9" s="54" t="n"/>
      <c r="K9" s="54" t="n"/>
      <c r="L9" s="54" t="n"/>
      <c r="M9" s="54" t="n"/>
      <c r="N9" s="54" t="n"/>
      <c r="O9" s="54" t="n"/>
      <c r="P9" s="54" t="n"/>
      <c r="Q9" s="54" t="n"/>
      <c r="R9" s="54" t="n"/>
      <c r="S9" s="54" t="n"/>
      <c r="T9" s="54" t="n"/>
      <c r="U9" s="54" t="n"/>
      <c r="V9" s="54" t="n"/>
    </row>
    <row r="10">
      <c r="A10" s="181" t="n"/>
      <c r="B10" s="2" t="inlineStr">
        <is>
          <t>[Person_6]*</t>
        </is>
      </c>
      <c r="C10" s="169" t="n">
        <v>13</v>
      </c>
      <c r="D10" s="169" t="n">
        <v>7</v>
      </c>
      <c r="E10" s="54">
        <f>SUM(F10:V10)</f>
        <v/>
      </c>
      <c r="F10" s="55" t="n">
        <v>62</v>
      </c>
      <c r="G10" s="55" t="n">
        <v>87</v>
      </c>
      <c r="H10" s="55" t="n">
        <v>75</v>
      </c>
      <c r="I10" s="54" t="n">
        <v>93</v>
      </c>
      <c r="J10" s="54" t="n"/>
      <c r="K10" s="54" t="n"/>
      <c r="L10" s="54" t="n"/>
      <c r="M10" s="54" t="n"/>
      <c r="N10" s="54" t="n"/>
      <c r="O10" s="54" t="n"/>
      <c r="P10" s="54" t="n"/>
      <c r="Q10" s="54" t="n"/>
      <c r="R10" s="54" t="n"/>
      <c r="S10" s="54" t="n"/>
      <c r="T10" s="54" t="n"/>
      <c r="U10" s="54" t="n"/>
      <c r="V10" s="54" t="n"/>
    </row>
    <row r="11">
      <c r="A11" s="181" t="n"/>
      <c r="B11" s="2" t="inlineStr">
        <is>
          <t>Prentice*</t>
        </is>
      </c>
      <c r="C11" s="169" t="inlineStr">
        <is>
          <t>T 3</t>
        </is>
      </c>
      <c r="D11" s="169" t="n">
        <v>8</v>
      </c>
      <c r="E11" s="54">
        <f>SUM(F11:V11)</f>
        <v/>
      </c>
      <c r="F11" s="54" t="n">
        <v>58</v>
      </c>
      <c r="G11" s="61" t="n">
        <v>86</v>
      </c>
      <c r="H11" s="87" t="n">
        <v>92</v>
      </c>
      <c r="I11" s="54" t="n">
        <v>78</v>
      </c>
      <c r="J11" s="54" t="n"/>
      <c r="K11" s="54" t="n"/>
      <c r="L11" s="54" t="n"/>
      <c r="M11" s="54" t="n"/>
      <c r="N11" s="54" t="n"/>
      <c r="O11" s="54" t="n"/>
      <c r="P11" s="54" t="n"/>
      <c r="Q11" s="54" t="n"/>
      <c r="R11" s="54" t="n"/>
      <c r="S11" s="54" t="n"/>
      <c r="T11" s="54" t="n"/>
      <c r="U11" s="54" t="n"/>
      <c r="V11" s="54" t="n"/>
    </row>
    <row r="12">
      <c r="A12" s="181" t="n"/>
      <c r="B12" s="2" t="inlineStr">
        <is>
          <t>Barrie*</t>
        </is>
      </c>
      <c r="C12" s="169" t="inlineStr">
        <is>
          <t>T 7</t>
        </is>
      </c>
      <c r="D12" s="169" t="n">
        <v>9</v>
      </c>
      <c r="E12" s="54">
        <f>SUM(F12:V12)</f>
        <v/>
      </c>
      <c r="F12" s="54" t="n">
        <v>63</v>
      </c>
      <c r="G12" s="89" t="n">
        <v>95</v>
      </c>
      <c r="H12" s="55" t="n">
        <v>73</v>
      </c>
      <c r="I12" s="54" t="n">
        <v>82</v>
      </c>
      <c r="J12" s="54" t="n"/>
      <c r="K12" s="54" t="n"/>
      <c r="L12" s="54" t="n"/>
      <c r="M12" s="54" t="n"/>
      <c r="N12" s="54" t="n"/>
      <c r="O12" s="54" t="n"/>
      <c r="P12" s="54" t="n"/>
      <c r="Q12" s="54" t="n"/>
      <c r="R12" s="54" t="n"/>
      <c r="S12" s="54" t="n"/>
      <c r="T12" s="54" t="n"/>
      <c r="U12" s="54" t="n"/>
      <c r="V12" s="54" t="n"/>
    </row>
    <row r="13">
      <c r="A13" s="181" t="n"/>
      <c r="B13" s="2" t="inlineStr">
        <is>
          <t>[Person_4]*</t>
        </is>
      </c>
      <c r="C13" s="170" t="n">
        <v>11</v>
      </c>
      <c r="D13" s="170" t="n">
        <v>10</v>
      </c>
      <c r="E13" s="54">
        <f>SUM(F13:V13)</f>
        <v/>
      </c>
      <c r="F13" s="90" t="n">
        <v>73</v>
      </c>
      <c r="G13" s="54" t="n">
        <v>81</v>
      </c>
      <c r="H13" s="55" t="n">
        <v>72</v>
      </c>
      <c r="I13" s="54" t="n">
        <v>86</v>
      </c>
      <c r="J13" s="54" t="n"/>
      <c r="K13" s="54" t="n"/>
      <c r="L13" s="54" t="n"/>
      <c r="M13" s="54" t="n"/>
      <c r="N13" s="54" t="n"/>
      <c r="O13" s="54" t="n"/>
      <c r="P13" s="54" t="n"/>
      <c r="Q13" s="54" t="n"/>
      <c r="R13" s="54" t="n"/>
      <c r="S13" s="54" t="n"/>
      <c r="T13" s="54" t="n"/>
      <c r="U13" s="54" t="n"/>
      <c r="V13" s="54" t="n"/>
    </row>
    <row r="14">
      <c r="A14" s="181" t="n"/>
      <c r="B14" s="2" t="inlineStr">
        <is>
          <t>[Person_7]*</t>
        </is>
      </c>
      <c r="C14" s="169" t="n">
        <v>9</v>
      </c>
      <c r="D14" s="169" t="inlineStr">
        <is>
          <t>T11</t>
        </is>
      </c>
      <c r="E14" s="54">
        <f>SUM(F14:V14)</f>
        <v/>
      </c>
      <c r="F14" s="54" t="n">
        <v>59</v>
      </c>
      <c r="G14" s="90" t="n">
        <v>96</v>
      </c>
      <c r="H14" s="55" t="n">
        <v>74</v>
      </c>
      <c r="I14" s="54" t="n">
        <v>82</v>
      </c>
      <c r="J14" s="54" t="n"/>
      <c r="K14" s="54" t="n"/>
      <c r="L14" s="54" t="n"/>
      <c r="M14" s="54" t="n"/>
      <c r="N14" s="54" t="n"/>
      <c r="O14" s="54" t="n"/>
      <c r="P14" s="54" t="n"/>
      <c r="Q14" s="54" t="n"/>
      <c r="R14" s="54" t="n"/>
      <c r="S14" s="54" t="n"/>
      <c r="T14" s="54" t="n"/>
      <c r="U14" s="54" t="n"/>
      <c r="V14" s="54" t="n"/>
    </row>
    <row r="15">
      <c r="A15" s="181" t="n"/>
      <c r="B15" s="2" t="inlineStr">
        <is>
          <t>JAM*</t>
        </is>
      </c>
      <c r="C15" s="169" t="inlineStr">
        <is>
          <t>T 3</t>
        </is>
      </c>
      <c r="D15" s="169" t="inlineStr">
        <is>
          <t>T 11</t>
        </is>
      </c>
      <c r="E15" s="54">
        <f>SUM(F15:V15)</f>
        <v/>
      </c>
      <c r="F15" s="54" t="n">
        <v>55</v>
      </c>
      <c r="G15" s="54" t="n">
        <v>86</v>
      </c>
      <c r="H15" s="85" t="n">
        <v>95</v>
      </c>
      <c r="I15" s="54" t="n">
        <v>75</v>
      </c>
      <c r="J15" s="54" t="n"/>
      <c r="K15" s="54" t="n"/>
      <c r="L15" s="54" t="n"/>
      <c r="M15" s="54" t="n"/>
      <c r="N15" s="54" t="n"/>
      <c r="O15" s="54" t="n"/>
      <c r="P15" s="54" t="n"/>
      <c r="Q15" s="54" t="n"/>
      <c r="R15" s="54" t="n"/>
      <c r="S15" s="54" t="n"/>
      <c r="T15" s="54" t="n"/>
      <c r="U15" s="54" t="n"/>
      <c r="V15" s="54" t="n"/>
    </row>
    <row r="16">
      <c r="A16" s="181" t="n"/>
      <c r="B16" s="2" t="inlineStr">
        <is>
          <t>Carlton*</t>
        </is>
      </c>
      <c r="C16" s="169" t="n">
        <v>14</v>
      </c>
      <c r="D16" s="169" t="inlineStr">
        <is>
          <t>T13</t>
        </is>
      </c>
      <c r="E16" s="54">
        <f>SUM(F16:V16)</f>
        <v/>
      </c>
      <c r="F16" s="89" t="n">
        <v>69</v>
      </c>
      <c r="G16" s="54" t="n">
        <v>75</v>
      </c>
      <c r="H16" s="55" t="n">
        <v>77</v>
      </c>
      <c r="I16" s="54" t="n">
        <v>86</v>
      </c>
      <c r="J16" s="54" t="n"/>
      <c r="K16" s="54" t="n"/>
      <c r="L16" s="54" t="n"/>
      <c r="M16" s="54" t="n"/>
      <c r="N16" s="54" t="n"/>
      <c r="O16" s="54" t="n"/>
      <c r="P16" s="54" t="n"/>
      <c r="Q16" s="54" t="n"/>
      <c r="R16" s="54" t="n"/>
      <c r="S16" s="54" t="n"/>
      <c r="T16" s="54" t="n"/>
      <c r="U16" s="54" t="n"/>
      <c r="V16" s="54" t="n"/>
    </row>
    <row r="17">
      <c r="A17" s="181" t="n"/>
      <c r="B17" s="2" t="inlineStr">
        <is>
          <t>[Person_8]*</t>
        </is>
      </c>
      <c r="C17" s="170" t="n">
        <v>10</v>
      </c>
      <c r="D17" s="170" t="inlineStr">
        <is>
          <t>T13</t>
        </is>
      </c>
      <c r="E17" s="54">
        <f>SUM(F17:V17)</f>
        <v/>
      </c>
      <c r="F17" s="54" t="n">
        <v>58</v>
      </c>
      <c r="G17" s="54" t="n">
        <v>93</v>
      </c>
      <c r="H17" s="55" t="n">
        <v>76</v>
      </c>
      <c r="I17" s="54" t="n">
        <v>80</v>
      </c>
      <c r="J17" s="54" t="n"/>
      <c r="K17" s="54" t="n"/>
      <c r="L17" s="54" t="n"/>
      <c r="M17" s="54" t="n"/>
      <c r="N17" s="54" t="n"/>
      <c r="O17" s="54" t="n"/>
      <c r="P17" s="54" t="n"/>
      <c r="Q17" s="54" t="n"/>
      <c r="R17" s="54" t="n"/>
      <c r="S17" s="54" t="n"/>
      <c r="T17" s="54" t="n"/>
      <c r="U17" s="54" t="n"/>
      <c r="V17" s="54" t="n"/>
    </row>
    <row r="18">
      <c r="A18" s="181" t="n"/>
      <c r="B18" s="2" t="inlineStr">
        <is>
          <t>Cary*</t>
        </is>
      </c>
      <c r="C18" s="170" t="n">
        <v>18</v>
      </c>
      <c r="D18" s="170" t="n">
        <v>15</v>
      </c>
      <c r="E18" s="54">
        <f>SUM(F18:V18)</f>
        <v/>
      </c>
      <c r="F18" s="60" t="n">
        <v>52</v>
      </c>
      <c r="G18" s="54" t="n">
        <v>77</v>
      </c>
      <c r="H18" s="55" t="n">
        <v>80</v>
      </c>
      <c r="I18" s="165" t="n">
        <v>96</v>
      </c>
      <c r="J18" s="54" t="n"/>
      <c r="K18" s="54" t="n"/>
      <c r="L18" s="54" t="n"/>
      <c r="M18" s="54" t="n"/>
      <c r="N18" s="54" t="n"/>
      <c r="O18" s="54" t="n"/>
      <c r="P18" s="54" t="n"/>
      <c r="Q18" s="54" t="n"/>
      <c r="R18" s="54" t="n"/>
      <c r="S18" s="54" t="n"/>
      <c r="T18" s="54" t="n"/>
      <c r="U18" s="54" t="n"/>
      <c r="V18" s="54" t="n"/>
    </row>
    <row r="19">
      <c r="A19" s="181" t="n"/>
      <c r="B19" s="2" t="inlineStr">
        <is>
          <t>Mike&amp;Lisa*</t>
        </is>
      </c>
      <c r="C19" s="170" t="n">
        <v>16</v>
      </c>
      <c r="D19" s="170" t="n">
        <v>16</v>
      </c>
      <c r="E19" s="55">
        <f>SUM(F19:V19)</f>
        <v/>
      </c>
      <c r="F19" s="54" t="n">
        <v>55</v>
      </c>
      <c r="G19" s="81" t="n">
        <v>82</v>
      </c>
      <c r="H19" s="55" t="n">
        <v>80</v>
      </c>
      <c r="I19" s="54" t="n">
        <v>86</v>
      </c>
      <c r="J19" s="54" t="n"/>
      <c r="K19" s="54" t="n"/>
      <c r="L19" s="54" t="n"/>
      <c r="M19" s="54" t="n"/>
      <c r="N19" s="54" t="n"/>
      <c r="O19" s="54" t="n"/>
      <c r="P19" s="54" t="n"/>
      <c r="Q19" s="54" t="n"/>
      <c r="R19" s="54" t="n"/>
      <c r="S19" s="54" t="n"/>
      <c r="T19" s="54" t="n"/>
      <c r="U19" s="54" t="n"/>
      <c r="V19" s="54" t="n"/>
    </row>
    <row r="20">
      <c r="A20" s="181" t="n"/>
      <c r="B20" s="2" t="inlineStr">
        <is>
          <t>Cameron*</t>
        </is>
      </c>
      <c r="C20" s="169" t="n">
        <v>17</v>
      </c>
      <c r="D20" s="169" t="n">
        <v>17</v>
      </c>
      <c r="E20" s="54">
        <f>SUM(F20:V20)</f>
        <v/>
      </c>
      <c r="F20" s="57" t="n">
        <v>64</v>
      </c>
      <c r="G20" s="55" t="n">
        <v>71</v>
      </c>
      <c r="H20" s="55" t="n">
        <v>78</v>
      </c>
      <c r="I20" s="54" t="n">
        <v>86</v>
      </c>
      <c r="J20" s="54" t="n"/>
      <c r="K20" s="54" t="n"/>
      <c r="L20" s="54" t="n"/>
      <c r="M20" s="54" t="n"/>
      <c r="N20" s="54" t="n"/>
      <c r="O20" s="54" t="n"/>
      <c r="P20" s="54" t="n"/>
      <c r="Q20" s="54" t="n"/>
      <c r="R20" s="54" t="n"/>
      <c r="S20" s="54" t="n"/>
      <c r="T20" s="54" t="n"/>
      <c r="U20" s="54" t="n"/>
      <c r="V20" s="54" t="n"/>
    </row>
    <row r="21">
      <c r="A21" s="181" t="n"/>
      <c r="B21" s="2" t="inlineStr">
        <is>
          <t>Growney*</t>
        </is>
      </c>
      <c r="C21" s="170" t="n">
        <v>19</v>
      </c>
      <c r="D21" s="170" t="inlineStr">
        <is>
          <t>T18</t>
        </is>
      </c>
      <c r="E21" s="54">
        <f>SUM(F21:V21)</f>
        <v/>
      </c>
      <c r="F21" s="54" t="n">
        <v>35</v>
      </c>
      <c r="G21" s="61" t="n">
        <v>89</v>
      </c>
      <c r="H21" s="55" t="n">
        <v>84</v>
      </c>
      <c r="I21" s="54" t="n">
        <v>89</v>
      </c>
      <c r="J21" s="54" t="n"/>
      <c r="K21" s="54" t="n"/>
      <c r="L21" s="54" t="n"/>
      <c r="M21" s="54" t="n"/>
      <c r="N21" s="54" t="n"/>
      <c r="O21" s="54" t="n"/>
      <c r="P21" s="54" t="n"/>
      <c r="Q21" s="54" t="n"/>
      <c r="R21" s="54" t="n"/>
      <c r="S21" s="54" t="n"/>
      <c r="T21" s="54" t="n"/>
      <c r="U21" s="54" t="n"/>
      <c r="V21" s="54" t="n"/>
    </row>
    <row r="22">
      <c r="A22" s="181" t="n"/>
      <c r="B22" s="2" t="inlineStr">
        <is>
          <t>Dennis*</t>
        </is>
      </c>
      <c r="C22" s="169" t="n">
        <v>20</v>
      </c>
      <c r="D22" s="169" t="inlineStr">
        <is>
          <t>T18</t>
        </is>
      </c>
      <c r="E22" s="54">
        <f>SUM(F22:V22)</f>
        <v/>
      </c>
      <c r="F22" s="54" t="n">
        <v>35</v>
      </c>
      <c r="G22" s="54" t="n">
        <v>88</v>
      </c>
      <c r="H22" s="55" t="n">
        <v>81</v>
      </c>
      <c r="I22" s="54" t="n">
        <v>83</v>
      </c>
      <c r="J22" s="54" t="n"/>
      <c r="K22" s="54" t="n"/>
      <c r="L22" s="54" t="n"/>
      <c r="M22" s="54" t="n"/>
      <c r="N22" s="54" t="n"/>
      <c r="O22" s="54" t="n"/>
      <c r="P22" s="54" t="n"/>
      <c r="Q22" s="54" t="n"/>
      <c r="R22" s="54" t="n"/>
      <c r="S22" s="54" t="n"/>
      <c r="T22" s="54" t="n"/>
      <c r="U22" s="54" t="n"/>
      <c r="V22" s="54" t="n"/>
    </row>
    <row r="23">
      <c r="A23" s="181" t="n"/>
      <c r="B23" s="2" t="inlineStr">
        <is>
          <t>WAM</t>
        </is>
      </c>
      <c r="C23" s="170" t="n">
        <v>15</v>
      </c>
      <c r="D23" s="170" t="n">
        <v>20</v>
      </c>
      <c r="E23" s="54">
        <f>SUM(F23:V23)</f>
        <v/>
      </c>
      <c r="F23" s="54" t="n">
        <v>66</v>
      </c>
      <c r="G23" s="54" t="n">
        <v>77</v>
      </c>
      <c r="H23" s="54" t="n">
        <v>75</v>
      </c>
      <c r="I23" s="54" t="n">
        <v>61</v>
      </c>
      <c r="J23" s="54" t="n"/>
      <c r="K23" s="54" t="n"/>
      <c r="L23" s="54" t="n"/>
      <c r="M23" s="54" t="n"/>
      <c r="N23" s="54" t="n"/>
      <c r="O23" s="54" t="n"/>
      <c r="P23" s="54" t="n"/>
      <c r="Q23" s="54" t="n"/>
      <c r="R23" s="54" t="n"/>
      <c r="S23" s="54" t="n"/>
      <c r="T23" s="54" t="n"/>
      <c r="U23" s="54" t="n"/>
      <c r="V23" s="54" t="n"/>
    </row>
    <row r="24">
      <c r="A24" s="181" t="n"/>
      <c r="C24" s="184" t="n"/>
      <c r="D24" s="184" t="n"/>
    </row>
    <row r="25">
      <c r="A25" s="181" t="n"/>
      <c r="C25" s="184" t="n"/>
      <c r="D25" s="184" t="n"/>
      <c r="E25" s="52">
        <f>SUM(E4:E24)</f>
        <v/>
      </c>
      <c r="F25" s="52">
        <f>SUM(F4:F24)</f>
        <v/>
      </c>
      <c r="G25" s="52">
        <f>SUM(G4:G24)</f>
        <v/>
      </c>
      <c r="H25" s="52">
        <f>SUM(H4:H24)</f>
        <v/>
      </c>
      <c r="I25" s="52">
        <f>SUM(I4:I24)</f>
        <v/>
      </c>
      <c r="J25" s="52">
        <f>SUM(J4:J24)</f>
        <v/>
      </c>
      <c r="K25" s="52">
        <f>SUM(K4:K24)</f>
        <v/>
      </c>
      <c r="L25" s="52">
        <f>SUM(L4:L24)</f>
        <v/>
      </c>
      <c r="M25" s="52">
        <f>SUM(M4:M24)</f>
        <v/>
      </c>
      <c r="N25" s="52">
        <f>SUM(N4:N24)</f>
        <v/>
      </c>
      <c r="O25" s="52">
        <f>SUM(O4:O24)</f>
        <v/>
      </c>
      <c r="P25" s="52">
        <f>SUM(P4:P24)</f>
        <v/>
      </c>
      <c r="Q25" s="52">
        <f>SUM(Q4:Q24)</f>
        <v/>
      </c>
      <c r="R25" s="52">
        <f>SUM(R4:R24)</f>
        <v/>
      </c>
      <c r="S25" s="52">
        <f>SUM(S4:S24)</f>
        <v/>
      </c>
      <c r="T25" s="52">
        <f>SUM(T4:T24)</f>
        <v/>
      </c>
      <c r="U25" s="52">
        <f>SUM(U4:U24)</f>
        <v/>
      </c>
      <c r="V25" s="52">
        <f>SUM(V4:V24)</f>
        <v/>
      </c>
    </row>
    <row r="26">
      <c r="C26" s="184" t="n"/>
      <c r="D26" s="184" t="n"/>
    </row>
    <row r="27">
      <c r="C27" s="184" t="n"/>
      <c r="D27" s="184" t="n"/>
    </row>
    <row r="28">
      <c r="C28" s="184" t="n"/>
      <c r="D28" s="184" t="n"/>
    </row>
    <row r="29">
      <c r="C29" s="184" t="n"/>
      <c r="D29" s="184" t="n"/>
    </row>
    <row r="30">
      <c r="C30" s="184" t="n"/>
      <c r="D30" s="184" t="n"/>
    </row>
    <row r="31">
      <c r="C31" s="184" t="n"/>
      <c r="D31" s="184" t="n"/>
    </row>
    <row r="32">
      <c r="C32" s="184" t="n"/>
      <c r="D32" s="184" t="n"/>
    </row>
    <row r="33">
      <c r="C33" s="184" t="n"/>
      <c r="D33" s="184" t="n"/>
    </row>
    <row r="34">
      <c r="C34" s="184" t="n"/>
      <c r="D34" s="184" t="n"/>
    </row>
    <row r="35">
      <c r="C35" s="184" t="n"/>
      <c r="D35" s="184" t="n"/>
    </row>
    <row r="36">
      <c r="C36" s="184" t="n"/>
      <c r="D36" s="184" t="n"/>
    </row>
    <row r="37">
      <c r="C37" s="184" t="n"/>
      <c r="D37" s="184" t="n"/>
    </row>
    <row r="38">
      <c r="C38" s="184" t="n"/>
      <c r="D38" s="184" t="n"/>
    </row>
    <row r="39">
      <c r="C39" s="184" t="n"/>
      <c r="D39" s="184" t="n"/>
    </row>
    <row r="40">
      <c r="C40" s="184" t="n"/>
      <c r="D40" s="184" t="n"/>
    </row>
    <row r="41">
      <c r="C41" s="184" t="n"/>
      <c r="D41" s="184" t="n"/>
    </row>
    <row r="42">
      <c r="C42" s="184" t="n"/>
      <c r="D42" s="184" t="n"/>
    </row>
    <row r="43">
      <c r="C43" s="184" t="n"/>
      <c r="D43" s="184" t="n"/>
    </row>
  </sheetData>
  <pageMargins left="0.75" right="0.75" top="1" bottom="1" header="0.5" footer="0.5"/>
  <pageSetup orientation="landscape" scale="95" horizontalDpi="360" verticalDpi="360"/>
  <headerFooter alignWithMargins="0">
    <oddHeader/>
    <oddFooter>&amp;R&amp;F &amp;A&amp;D &amp;T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Eldon Sellers</dc:creator>
  <dcterms:created xsi:type="dcterms:W3CDTF">1998-09-06T16:39:28Z</dcterms:created>
  <dcterms:modified xsi:type="dcterms:W3CDTF">2025-09-29T13:05:58Z</dcterms:modified>
  <cp:lastModifiedBy>Felienne</cp:lastModifiedBy>
  <cp:lastPrinted>1999-10-03T23:50:16Z</cp:lastPrinted>
</cp:coreProperties>
</file>