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Search" sheetId="1" state="visible" r:id="rId1"/>
    <sheet name="Special Requirements Database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9C5700"/>
      <sz val="11"/>
      <scheme val="minor"/>
    </font>
  </fonts>
  <fills count="5">
    <fill>
      <patternFill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2" borderId="0"/>
  </cellStyleXfs>
  <cellXfs count="4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5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5" fillId="2" borderId="0" applyAlignment="1" pivotButton="0" quotePrefix="0" xfId="1">
      <alignment horizontal="center" vertic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 vertic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0" fillId="0" borderId="3" applyAlignment="1" pivotButton="0" quotePrefix="0" xfId="0">
      <alignment horizontal="left"/>
    </xf>
    <xf numFmtId="0" fontId="0" fillId="0" borderId="4" applyAlignment="1" pivotButton="0" quotePrefix="0" xfId="0">
      <alignment horizontal="left"/>
    </xf>
    <xf numFmtId="0" fontId="0" fillId="3" borderId="0" pivotButton="0" quotePrefix="0" xfId="0"/>
    <xf numFmtId="0" fontId="0" fillId="3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top"/>
    </xf>
    <xf numFmtId="0" fontId="0" fillId="4" borderId="0" pivotButton="0" quotePrefix="0" xfId="0"/>
    <xf numFmtId="0" fontId="0" fillId="0" borderId="2" applyAlignment="1" pivotButton="0" quotePrefix="0" xfId="0">
      <alignment horizontal="center"/>
    </xf>
    <xf numFmtId="0" fontId="0" fillId="0" borderId="4" pivotButton="0" quotePrefix="0" xfId="0"/>
    <xf numFmtId="0" fontId="0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</cellXfs>
  <cellStyles count="2">
    <cellStyle name="Normal" xfId="0" builtinId="0"/>
    <cellStyle name="Neutral" xfId="1" builtinId="28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tc={C4A04E5A-AA98-4E25-97BA-F800C95D6013}</author>
    <author>tc={081D77B2-41FE-47B3-A649-DEBD679685B9}</author>
  </authors>
  <commentList>
    <comment ref="B9" authorId="0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This should be generated automatically. If the room is allowed to work with those hazards, it should stand in this box
If there is a number next to "Yes" in the Database it should generate the according term for this number next to the room.</t>
      </text>
    </comment>
    <comment ref="B20" authorId="1" shapeId="0">
      <text>
        <t>[Threaded comment]
Your version of Excel allows you to read this threaded comment; however, any edits to it will get removed if the file is opened in a newer version of Excel. Learn more: https://go.microsoft.com/fwlink/?linkid=870924
Comment:
    Copy the according term depending of "Powder" or "Liqiud" into the box</t>
      </text>
    </comment>
  </commentList>
</comment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U26"/>
  <sheetViews>
    <sheetView tabSelected="1" topLeftCell="L1" workbookViewId="0">
      <selection activeCell="M1" sqref="M1"/>
    </sheetView>
  </sheetViews>
  <sheetFormatPr baseColWidth="8" defaultColWidth="11.42578125" defaultRowHeight="15"/>
  <cols>
    <col width="25.7109375" customWidth="1" min="2" max="2"/>
    <col width="2.85546875" customWidth="1" min="3" max="3"/>
    <col width="25.7109375" customWidth="1" min="4" max="4"/>
    <col width="2.85546875" customWidth="1" min="5" max="5"/>
    <col width="25.7109375" customWidth="1" min="6" max="6"/>
    <col width="2.85546875" customWidth="1" min="7" max="7"/>
    <col width="25.7109375" customWidth="1" min="8" max="8"/>
    <col width="2.85546875" customWidth="1" min="9" max="9"/>
    <col width="25.7109375" customWidth="1" min="10" max="10"/>
    <col width="41.28515625" customWidth="1" min="12" max="12"/>
    <col width="53.140625" bestFit="1" customWidth="1" min="13" max="13"/>
    <col width="47.28515625" customWidth="1" min="16" max="16"/>
    <col width="34.28515625" customWidth="1" min="18" max="18"/>
  </cols>
  <sheetData>
    <row r="1">
      <c r="M1" s="34">
        <f t="array" ref="M1:M6">_xlfn.LET(
_xlpm.A,_xlfn._xlws.FILTER(Database!B2:U88,ISNUMBER(_xlfn.XMATCH(Database!A2:A88,B4:J4))),
_xlpm.B,_xlfn.VSTACK(Database!B1:U1,_xlpm.A),
_xlpm.C,_xlfn._xlws.FILTER(_xlpm.B,_xlfn.BYCOL(_xlpm.B,_xlfn.LAMBDA(_xlpm.z,ISNA(_xlfn.XMATCH("No",_xlpm.z))))),
_xlpm.D,_xlfn.TAKE(_xlpm.C,1),
_xlpm.E,TRANSPOSE(_xlfn._xlws.FILTER(_xlpm.D,_xlpm.D&lt;&gt;0)),
_xlpm.F,_xlfn.TAKE(_xlpm.C,-1),
_xlpm.G,TRANSPOSE(_xlfn._xlws.FILTER(_xlpm.F,(_xlpm.F&lt;&gt;"Yes")*(_xlpm.F&lt;&gt;0))),
_xlpm.H,IFERROR(_xlfn.DROP(_xlfn.REDUCE("",_xlpm.G,_xlfn.LAMBDA(_xlpm.x,_xlpm.y,_xlfn.VSTACK(_xlpm.x,--_xlfn.TEXTSPLIT(_xlpm.y,";")))),1),""),
_xlpm.I,_xlfn.BYROW(_xlpm.H,_xlfn.LAMBDA(_xlpm.x,_xlfn.TEXTJOIN(", ",,IFERROR(VLOOKUP(_xlpm.x,Database!X4:Y14,2,FALSE),"")))),
_xlfn.BYROW(_xlfn.HSTACK(_xlpm.E,_xlpm.I),_xlfn.LAMBDA(_xlpm.X,_xlfn.TEXTJOIN(", ",,_xlpm.X))))</f>
        <v/>
      </c>
    </row>
    <row r="2">
      <c r="M2" s="34" t="inlineStr">
        <is>
          <t>Room 3, not allowed to be warmed, need to be in room 9</t>
        </is>
      </c>
    </row>
    <row r="3" ht="15.75" customHeight="1" thickBot="1">
      <c r="M3" s="34" t="inlineStr">
        <is>
          <t>Room 4, not allowed to be warmed, need to be in room 9</t>
        </is>
      </c>
    </row>
    <row r="4" ht="15.75" customHeight="1" thickBot="1">
      <c r="B4" s="9" t="inlineStr">
        <is>
          <t>Organische Peroxide CD</t>
        </is>
      </c>
      <c r="D4" s="9" t="n"/>
      <c r="F4" s="9" t="n"/>
      <c r="H4" s="9" t="n"/>
      <c r="J4" s="9" t="n"/>
      <c r="M4" s="34" t="inlineStr">
        <is>
          <t>Room 6, not allowed to be warmed</t>
        </is>
      </c>
    </row>
    <row r="5">
      <c r="M5" s="34" t="inlineStr">
        <is>
          <t>Room 7, not allowed to be warmed</t>
        </is>
      </c>
    </row>
    <row r="6">
      <c r="M6" s="34" t="inlineStr">
        <is>
          <t>Room 9, not allowed to be warmed</t>
        </is>
      </c>
    </row>
    <row r="7" ht="15.75" customHeight="1" thickBot="1"/>
    <row r="8" ht="15.75" customHeight="1" thickBot="1">
      <c r="B8" s="35" t="inlineStr">
        <is>
          <t>Possible Rooms:</t>
        </is>
      </c>
      <c r="C8" s="36" t="n"/>
      <c r="D8" s="36" t="n"/>
      <c r="E8" s="36" t="n"/>
      <c r="F8" s="36" t="n"/>
      <c r="G8" s="36" t="n"/>
      <c r="H8" s="36" t="n"/>
      <c r="I8" s="36" t="n"/>
      <c r="J8" s="10" t="n"/>
      <c r="L8" s="1" t="inlineStr">
        <is>
          <t>Possible Rooms</t>
        </is>
      </c>
      <c r="M8" t="inlineStr">
        <is>
          <t>Should be:</t>
        </is>
      </c>
    </row>
    <row r="9">
      <c r="B9" s="37" t="inlineStr">
        <is>
          <t>Room 1, depending, if possible in room 6
Room 2, [Person_1] 10 g, if possible in room 6
Room 3, if possible in room 6
Room 4, if possible in room 6</t>
        </is>
      </c>
      <c r="C9" s="38" t="n"/>
      <c r="D9" s="38" t="n"/>
      <c r="E9" s="38" t="n"/>
      <c r="F9" s="38" t="n"/>
      <c r="G9" s="38" t="n"/>
      <c r="H9" s="38" t="n"/>
      <c r="I9" s="38" t="n"/>
      <c r="J9" s="39" t="n"/>
      <c r="M9" s="7" t="inlineStr">
        <is>
          <t>Room 2 , not allowed to be warmed , need to be in room 9</t>
        </is>
      </c>
    </row>
    <row r="10">
      <c r="B10" s="40" t="n"/>
      <c r="J10" s="41" t="n"/>
      <c r="M10" s="7" t="inlineStr">
        <is>
          <t>Room 3 , not allowed to be warmed , need to be in room 9</t>
        </is>
      </c>
    </row>
    <row r="11">
      <c r="B11" s="40" t="n"/>
      <c r="J11" s="41" t="n"/>
      <c r="M11" s="7" t="inlineStr">
        <is>
          <t>Room 4 , not allowed to be warmed , need to be in room 9</t>
        </is>
      </c>
    </row>
    <row r="12">
      <c r="B12" s="40" t="n"/>
      <c r="J12" s="41" t="n"/>
      <c r="M12" t="inlineStr">
        <is>
          <t>Room 6 , not allowed to be warmed</t>
        </is>
      </c>
    </row>
    <row r="13">
      <c r="B13" s="40" t="n"/>
      <c r="J13" s="41" t="n"/>
      <c r="M13" t="inlineStr">
        <is>
          <t>Room 7 , not allowed to be warmed</t>
        </is>
      </c>
    </row>
    <row r="14">
      <c r="B14" s="40" t="n"/>
      <c r="J14" s="41" t="n"/>
      <c r="M14" t="inlineStr">
        <is>
          <t>Room 9 , not allowed to be warmed</t>
        </is>
      </c>
      <c r="Q14">
        <f t="array" ref="Q14">IFERROR(_xlfn.DROP(_xlfn.REDUCE("",_xlfn.ANCHORARRAY(P14),_xlfn.LAMBDA(_xlpm.x,_xlpm.y,_xlfn.VSTACK(_xlpm.x,--_xlfn.TEXTSPLIT(_xlpm.y,";")))),1),"")</f>
        <v/>
      </c>
      <c r="S14">
        <f t="array" ref="S14:T14">IFERROR(VLOOKUP(Q14:R14,Database!X4:Y14,2,FALSE),"")</f>
        <v/>
      </c>
      <c r="U14">
        <f t="array" ref="U14">_xlfn.BYROW(_xlfn.ANCHORARRAY(Q14),_xlfn.LAMBDA(_xlpm.x,_xlfn.TEXTJOIN(", ",,IFERROR(VLOOKUP(_xlpm.x,Database!X4:Y14,2,FALSE),""))))</f>
        <v/>
      </c>
    </row>
    <row r="15" ht="15.75" customHeight="1" thickBot="1">
      <c r="B15" s="42" t="n"/>
      <c r="C15" s="43" t="n"/>
      <c r="D15" s="43" t="n"/>
      <c r="E15" s="43" t="n"/>
      <c r="F15" s="43" t="n"/>
      <c r="G15" s="43" t="n"/>
      <c r="H15" s="43" t="n"/>
      <c r="I15" s="43" t="n"/>
      <c r="J15" s="44" t="n"/>
      <c r="S15">
        <f t="array" ref="S15:T15">IFERROR(VLOOKUP(Q15:R15,Database!X5:Y15,2,FALSE),"")</f>
        <v/>
      </c>
    </row>
    <row r="16" ht="15.75" customHeight="1" thickBot="1">
      <c r="S16">
        <f t="array" ref="S16:T16">IFERROR(VLOOKUP(Q16:R16,Database!X6:Y16,2,FALSE),"")</f>
        <v/>
      </c>
    </row>
    <row r="17" ht="15.75" customHeight="1" thickBot="1">
      <c r="B17" s="26" t="inlineStr">
        <is>
          <t>Chemical is a</t>
        </is>
      </c>
      <c r="C17" s="36" t="n"/>
      <c r="D17" s="10" t="inlineStr">
        <is>
          <t>Powder</t>
        </is>
      </c>
      <c r="S17">
        <f t="array" ref="S17:T17">IFERROR(VLOOKUP(Q17:R17,Database!X7:Y17,2,FALSE),"")</f>
        <v/>
      </c>
    </row>
    <row r="18" ht="15.75" customHeight="1" thickBot="1">
      <c r="S18">
        <f t="array" ref="S18:T18">IFERROR(VLOOKUP(Q18:R18,Database!X8:Y18,2,FALSE),"")</f>
        <v/>
      </c>
    </row>
    <row r="19" ht="15.75" customHeight="1" thickBot="1">
      <c r="B19" s="35" t="inlineStr">
        <is>
          <t>Special Requirements:</t>
        </is>
      </c>
      <c r="C19" s="36" t="n"/>
      <c r="D19" s="36" t="n"/>
      <c r="E19" s="36" t="n"/>
      <c r="F19" s="36" t="n"/>
      <c r="G19" s="36" t="n"/>
      <c r="H19" s="36" t="n"/>
      <c r="I19" s="36" t="n"/>
      <c r="J19" s="10" t="n"/>
      <c r="L19" s="1" t="inlineStr">
        <is>
          <t>Special Requirements</t>
        </is>
      </c>
      <c r="S19">
        <f t="array" ref="S19:T19">IFERROR(VLOOKUP(Q19:R19,Database!X9:Y19,2,FALSE),"")</f>
        <v/>
      </c>
    </row>
    <row r="20">
      <c r="B20" s="37" t="inlineStr">
        <is>
          <t>B12: be aware of
B15: if, then do
[Person_2]: Need xy
B59: not allowed to</t>
        </is>
      </c>
      <c r="C20" s="38" t="n"/>
      <c r="D20" s="38" t="n"/>
      <c r="E20" s="38" t="n"/>
      <c r="F20" s="38" t="n"/>
      <c r="G20" s="38" t="n"/>
      <c r="H20" s="38" t="n"/>
      <c r="I20" s="38" t="n"/>
      <c r="J20" s="39" t="n"/>
      <c r="L20">
        <f t="array" ref="L20">_xlfn.LET(
_xlpm.f,_xlfn._xlws.FILTER(INDEX(Database!V2:W88,,_xlfn.XMATCH(D17,Database!V1:W1)),ISNUMBER(_xlfn.XMATCH(Database!A2:A88,B4:J4))),
IFERROR(_xlfn.MAP(_xlfn._xlws.SORT(_xlfn.UNIQUE(_xlfn.TEXTSPLIT(_xlfn.TEXTJOIN(", ",,_xlpm.f),,", "))),_xlfn.LAMBDA(_xlpm.x,_xlpm.x&amp;": "&amp;_xlfn.XLOOKUP(_xlpm.x,'Special Requirements Database'!A2:A99,'Special Requirements Database'!B2:B99))),"-"))</f>
        <v/>
      </c>
      <c r="S20">
        <f t="array" ref="S20:T20">IFERROR(VLOOKUP(Q20:R20,Database!X10:Y20,2,FALSE),"")</f>
        <v/>
      </c>
    </row>
    <row r="21">
      <c r="B21" s="40" t="n"/>
      <c r="J21" s="41" t="n"/>
    </row>
    <row r="22">
      <c r="B22" s="40" t="n"/>
      <c r="J22" s="41" t="n"/>
    </row>
    <row r="23">
      <c r="B23" s="40" t="n"/>
      <c r="J23" s="41" t="n"/>
    </row>
    <row r="24">
      <c r="B24" s="40" t="n"/>
      <c r="J24" s="41" t="n"/>
    </row>
    <row r="25">
      <c r="B25" s="40" t="n"/>
      <c r="J25" s="41" t="n"/>
    </row>
    <row r="26" ht="15.75" customHeight="1" thickBot="1">
      <c r="B26" s="42" t="n"/>
      <c r="C26" s="43" t="n"/>
      <c r="D26" s="43" t="n"/>
      <c r="E26" s="43" t="n"/>
      <c r="F26" s="43" t="n"/>
      <c r="G26" s="43" t="n"/>
      <c r="H26" s="43" t="n"/>
      <c r="I26" s="43" t="n"/>
      <c r="J26" s="44" t="n"/>
    </row>
  </sheetData>
  <mergeCells count="5">
    <mergeCell ref="B9:J15"/>
    <mergeCell ref="B19:J19"/>
    <mergeCell ref="B20:J26"/>
    <mergeCell ref="B8:J8"/>
    <mergeCell ref="B17:C17"/>
  </mergeCells>
  <dataValidations count="1">
    <dataValidation sqref="D17" showDropDown="0" showInputMessage="1" showErrorMessage="1" allowBlank="1" type="list">
      <formula1>"Powder, Liquid"</formula1>
    </dataValidation>
  </dataValidations>
  <pageMargins left="0.7" right="0.7" top="0.787401575" bottom="0.787401575" header="0.3" footer="0.3"/>
  <legacyDrawing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8"/>
  <sheetViews>
    <sheetView workbookViewId="0">
      <selection activeCell="B13" sqref="B13"/>
    </sheetView>
  </sheetViews>
  <sheetFormatPr baseColWidth="8" defaultColWidth="11.42578125" defaultRowHeight="15"/>
  <cols>
    <col width="25.85546875" bestFit="1" customWidth="1" min="1" max="1"/>
    <col width="31" customWidth="1" min="2" max="2"/>
    <col width="33.28515625" customWidth="1" min="3" max="3"/>
  </cols>
  <sheetData>
    <row r="1">
      <c r="A1" s="1" t="inlineStr">
        <is>
          <t>B-Term</t>
        </is>
      </c>
      <c r="B1" t="inlineStr">
        <is>
          <t>Term</t>
        </is>
      </c>
    </row>
    <row r="2">
      <c r="A2" t="inlineStr">
        <is>
          <t>B1</t>
        </is>
      </c>
    </row>
    <row r="3">
      <c r="A3" t="inlineStr">
        <is>
          <t>B2</t>
        </is>
      </c>
    </row>
    <row r="4">
      <c r="A4" t="inlineStr">
        <is>
          <t>B3</t>
        </is>
      </c>
    </row>
    <row r="5">
      <c r="A5" t="inlineStr">
        <is>
          <t>B4</t>
        </is>
      </c>
    </row>
    <row r="6">
      <c r="A6" t="inlineStr">
        <is>
          <t>B5</t>
        </is>
      </c>
    </row>
    <row r="7">
      <c r="A7" t="inlineStr">
        <is>
          <t>B6</t>
        </is>
      </c>
    </row>
    <row r="8">
      <c r="A8" t="inlineStr">
        <is>
          <t>B7</t>
        </is>
      </c>
    </row>
    <row r="9">
      <c r="A9" t="inlineStr">
        <is>
          <t>B8</t>
        </is>
      </c>
    </row>
    <row r="10">
      <c r="A10" t="inlineStr">
        <is>
          <t>B9</t>
        </is>
      </c>
    </row>
    <row r="11">
      <c r="A11" t="inlineStr">
        <is>
          <t>B10</t>
        </is>
      </c>
    </row>
    <row r="12">
      <c r="A12" t="inlineStr">
        <is>
          <t>B11</t>
        </is>
      </c>
    </row>
    <row r="13">
      <c r="A13" t="inlineStr">
        <is>
          <t>B12</t>
        </is>
      </c>
      <c r="B13" t="inlineStr">
        <is>
          <t>be aware of</t>
        </is>
      </c>
    </row>
    <row r="14">
      <c r="A14" t="inlineStr">
        <is>
          <t>B13</t>
        </is>
      </c>
    </row>
    <row r="15">
      <c r="A15" t="inlineStr">
        <is>
          <t>B14</t>
        </is>
      </c>
    </row>
    <row r="16">
      <c r="A16" t="inlineStr">
        <is>
          <t>B15</t>
        </is>
      </c>
      <c r="B16" t="inlineStr">
        <is>
          <t>if, then do</t>
        </is>
      </c>
    </row>
    <row r="17">
      <c r="A17" t="inlineStr">
        <is>
          <t>B16</t>
        </is>
      </c>
    </row>
    <row r="18">
      <c r="A18" t="inlineStr">
        <is>
          <t>B17</t>
        </is>
      </c>
      <c r="B18" t="inlineStr">
        <is>
          <t>if possible use</t>
        </is>
      </c>
    </row>
    <row r="19">
      <c r="A19" t="inlineStr">
        <is>
          <t>B18</t>
        </is>
      </c>
    </row>
    <row r="20">
      <c r="A20" t="inlineStr">
        <is>
          <t>B19</t>
        </is>
      </c>
    </row>
    <row r="21">
      <c r="A21" t="inlineStr">
        <is>
          <t>[Person_3]</t>
        </is>
      </c>
    </row>
    <row r="22">
      <c r="A22" t="inlineStr">
        <is>
          <t>B21</t>
        </is>
      </c>
    </row>
    <row r="23">
      <c r="A23" t="inlineStr">
        <is>
          <t>B22</t>
        </is>
      </c>
    </row>
    <row r="24">
      <c r="A24" t="inlineStr">
        <is>
          <t>B23</t>
        </is>
      </c>
    </row>
    <row r="25">
      <c r="A25" t="inlineStr">
        <is>
          <t>B24</t>
        </is>
      </c>
    </row>
    <row r="26">
      <c r="A26" t="inlineStr">
        <is>
          <t>B25</t>
        </is>
      </c>
      <c r="B26" t="inlineStr">
        <is>
          <t>Need xy</t>
        </is>
      </c>
    </row>
    <row r="27">
      <c r="A27" t="inlineStr">
        <is>
          <t>B26</t>
        </is>
      </c>
    </row>
    <row r="28">
      <c r="A28" t="inlineStr">
        <is>
          <t>B27</t>
        </is>
      </c>
      <c r="B28" t="inlineStr">
        <is>
          <t>Do not xy</t>
        </is>
      </c>
    </row>
    <row r="29">
      <c r="A29" t="inlineStr">
        <is>
          <t>B28</t>
        </is>
      </c>
    </row>
    <row r="30">
      <c r="A30" t="inlineStr">
        <is>
          <t>B29</t>
        </is>
      </c>
    </row>
    <row r="31">
      <c r="A31" t="inlineStr">
        <is>
          <t>B30</t>
        </is>
      </c>
    </row>
    <row r="32">
      <c r="A32" t="inlineStr">
        <is>
          <t>B31</t>
        </is>
      </c>
    </row>
    <row r="33">
      <c r="A33" t="inlineStr">
        <is>
          <t>B32</t>
        </is>
      </c>
    </row>
    <row r="34">
      <c r="A34" t="inlineStr">
        <is>
          <t>B33</t>
        </is>
      </c>
    </row>
    <row r="35">
      <c r="A35" t="inlineStr">
        <is>
          <t>B34</t>
        </is>
      </c>
    </row>
    <row r="36">
      <c r="A36" t="inlineStr">
        <is>
          <t>B35</t>
        </is>
      </c>
    </row>
    <row r="37">
      <c r="A37" t="inlineStr">
        <is>
          <t>B36</t>
        </is>
      </c>
    </row>
    <row r="38">
      <c r="A38" t="inlineStr">
        <is>
          <t>B37</t>
        </is>
      </c>
    </row>
    <row r="39">
      <c r="A39" t="inlineStr">
        <is>
          <t>B38</t>
        </is>
      </c>
    </row>
    <row r="40">
      <c r="A40" t="inlineStr">
        <is>
          <t>[Person_4]</t>
        </is>
      </c>
    </row>
    <row r="41">
      <c r="A41" t="inlineStr">
        <is>
          <t>B40</t>
        </is>
      </c>
    </row>
    <row r="42">
      <c r="A42" t="inlineStr">
        <is>
          <t>[Person_5]</t>
        </is>
      </c>
    </row>
    <row r="43">
      <c r="A43" t="inlineStr">
        <is>
          <t>B42</t>
        </is>
      </c>
    </row>
    <row r="44">
      <c r="A44" t="inlineStr">
        <is>
          <t>B43</t>
        </is>
      </c>
    </row>
    <row r="45">
      <c r="A45" t="inlineStr">
        <is>
          <t>B44</t>
        </is>
      </c>
    </row>
    <row r="46">
      <c r="A46" t="inlineStr">
        <is>
          <t>B45</t>
        </is>
      </c>
    </row>
    <row r="47">
      <c r="A47" t="inlineStr">
        <is>
          <t>B46</t>
        </is>
      </c>
    </row>
    <row r="48">
      <c r="A48" t="inlineStr">
        <is>
          <t>B47</t>
        </is>
      </c>
    </row>
    <row r="49">
      <c r="A49" t="inlineStr">
        <is>
          <t>B48</t>
        </is>
      </c>
    </row>
    <row r="50">
      <c r="A50" t="inlineStr">
        <is>
          <t>[Person_6]</t>
        </is>
      </c>
    </row>
    <row r="51">
      <c r="A51" t="inlineStr">
        <is>
          <t>B50</t>
        </is>
      </c>
    </row>
    <row r="52">
      <c r="A52" t="inlineStr">
        <is>
          <t>B51</t>
        </is>
      </c>
    </row>
    <row r="53">
      <c r="A53" t="inlineStr">
        <is>
          <t>B52</t>
        </is>
      </c>
    </row>
    <row r="54">
      <c r="A54" t="inlineStr">
        <is>
          <t>B53</t>
        </is>
      </c>
    </row>
    <row r="55">
      <c r="A55" t="inlineStr">
        <is>
          <t>B54</t>
        </is>
      </c>
    </row>
    <row r="56">
      <c r="A56" t="inlineStr">
        <is>
          <t>B55</t>
        </is>
      </c>
    </row>
    <row r="57">
      <c r="A57" t="inlineStr">
        <is>
          <t>B56</t>
        </is>
      </c>
    </row>
    <row r="58">
      <c r="A58" t="inlineStr">
        <is>
          <t>B57</t>
        </is>
      </c>
    </row>
    <row r="59">
      <c r="A59" t="inlineStr">
        <is>
          <t>B58</t>
        </is>
      </c>
    </row>
    <row r="60">
      <c r="A60" t="inlineStr">
        <is>
          <t>B59</t>
        </is>
      </c>
      <c r="B60" t="inlineStr">
        <is>
          <t>not allowed to</t>
        </is>
      </c>
    </row>
    <row r="61">
      <c r="A61" t="inlineStr">
        <is>
          <t>B60</t>
        </is>
      </c>
    </row>
    <row r="62">
      <c r="A62" t="inlineStr">
        <is>
          <t>B61</t>
        </is>
      </c>
    </row>
    <row r="63">
      <c r="A63" t="inlineStr">
        <is>
          <t>B62</t>
        </is>
      </c>
    </row>
    <row r="64">
      <c r="A64" t="inlineStr">
        <is>
          <t>B63</t>
        </is>
      </c>
    </row>
    <row r="65">
      <c r="A65" t="inlineStr">
        <is>
          <t>B64</t>
        </is>
      </c>
    </row>
    <row r="66">
      <c r="A66" t="inlineStr">
        <is>
          <t>B65</t>
        </is>
      </c>
    </row>
    <row r="67">
      <c r="A67" t="inlineStr">
        <is>
          <t>B66</t>
        </is>
      </c>
    </row>
    <row r="68">
      <c r="A68" t="inlineStr">
        <is>
          <t>B67</t>
        </is>
      </c>
    </row>
    <row r="69">
      <c r="A69" t="inlineStr">
        <is>
          <t>B68</t>
        </is>
      </c>
    </row>
    <row r="70">
      <c r="A70" t="inlineStr">
        <is>
          <t>B69</t>
        </is>
      </c>
    </row>
    <row r="71">
      <c r="A71" t="inlineStr">
        <is>
          <t>B70</t>
        </is>
      </c>
    </row>
    <row r="72">
      <c r="A72" t="inlineStr">
        <is>
          <t>B71</t>
        </is>
      </c>
    </row>
    <row r="73">
      <c r="A73" t="inlineStr">
        <is>
          <t>B72</t>
        </is>
      </c>
    </row>
    <row r="74">
      <c r="A74" t="inlineStr">
        <is>
          <t>B73</t>
        </is>
      </c>
    </row>
    <row r="75">
      <c r="A75" t="inlineStr">
        <is>
          <t>B74</t>
        </is>
      </c>
    </row>
    <row r="76">
      <c r="A76" t="inlineStr">
        <is>
          <t>B75</t>
        </is>
      </c>
    </row>
    <row r="77">
      <c r="A77" t="inlineStr">
        <is>
          <t>B76</t>
        </is>
      </c>
    </row>
    <row r="78">
      <c r="A78" t="inlineStr">
        <is>
          <t>B77</t>
        </is>
      </c>
    </row>
    <row r="79">
      <c r="A79" t="inlineStr">
        <is>
          <t>B78</t>
        </is>
      </c>
    </row>
    <row r="80">
      <c r="A80" t="inlineStr">
        <is>
          <t>B79</t>
        </is>
      </c>
    </row>
    <row r="81">
      <c r="A81" t="inlineStr">
        <is>
          <t>B80</t>
        </is>
      </c>
    </row>
    <row r="82">
      <c r="A82" t="inlineStr">
        <is>
          <t>B81</t>
        </is>
      </c>
    </row>
    <row r="83">
      <c r="A83" t="inlineStr">
        <is>
          <t>B82</t>
        </is>
      </c>
    </row>
    <row r="84">
      <c r="A84" t="inlineStr">
        <is>
          <t>B83</t>
        </is>
      </c>
    </row>
    <row r="85">
      <c r="A85" t="inlineStr">
        <is>
          <t>B84</t>
        </is>
      </c>
    </row>
    <row r="86">
      <c r="A86" t="inlineStr">
        <is>
          <t>B85</t>
        </is>
      </c>
    </row>
    <row r="87">
      <c r="A87" t="inlineStr">
        <is>
          <t>B86</t>
        </is>
      </c>
    </row>
    <row r="88">
      <c r="A88" t="inlineStr">
        <is>
          <t>B87</t>
        </is>
      </c>
    </row>
  </sheetData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David Studer</dc:creator>
  <dcterms:created xsi:type="dcterms:W3CDTF">2023-10-04T07:10:08Z</dcterms:created>
  <dcterms:modified xsi:type="dcterms:W3CDTF">2025-09-29T20:11:39Z</dcterms:modified>
  <cp:lastModifiedBy>Glenn Kennedy</cp:lastModifiedBy>
</cp:coreProperties>
</file>