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4240" windowHeight="13020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[h]:mm"/>
  </numFmts>
  <fonts count="1">
    <font>
      <name val="Arial"/>
      <family val="2"/>
      <color theme="1"/>
      <sz val="10"/>
    </font>
  </fonts>
  <fills count="6">
    <fill>
      <patternFill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22" fontId="0" fillId="0" borderId="0" pivotButton="0" quotePrefix="0" xfId="0"/>
    <xf numFmtId="21" fontId="0" fillId="0" borderId="0" pivotButton="0" quotePrefix="0" xfId="0"/>
    <xf numFmtId="20" fontId="0" fillId="0" borderId="0" pivotButton="0" quotePrefix="0" xfId="0"/>
    <xf numFmtId="22" fontId="0" fillId="2" borderId="0" pivotButton="0" quotePrefix="0" xfId="0"/>
    <xf numFmtId="21" fontId="0" fillId="2" borderId="0" pivotButton="0" quotePrefix="0" xfId="0"/>
    <xf numFmtId="0" fontId="0" fillId="3" borderId="0" applyAlignment="1" pivotButton="0" quotePrefix="0" xfId="0">
      <alignment horizontal="center"/>
    </xf>
    <xf numFmtId="21" fontId="0" fillId="3" borderId="0" pivotButton="0" quotePrefix="0" xfId="0"/>
    <xf numFmtId="0" fontId="0" fillId="3" borderId="0" pivotButton="0" quotePrefix="0" xfId="0"/>
    <xf numFmtId="20" fontId="0" fillId="0" borderId="0" applyAlignment="1" pivotButton="0" quotePrefix="0" xfId="0">
      <alignment horizontal="center"/>
    </xf>
    <xf numFmtId="20" fontId="0" fillId="4" borderId="0" pivotButton="0" quotePrefix="0" xfId="0"/>
    <xf numFmtId="164" fontId="0" fillId="5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9"/>
  <sheetViews>
    <sheetView tabSelected="1" workbookViewId="0">
      <selection activeCell="I2" sqref="I2"/>
    </sheetView>
  </sheetViews>
  <sheetFormatPr baseColWidth="8" defaultRowHeight="12.75"/>
  <cols>
    <col width="73.140625" bestFit="1" customWidth="1" min="1" max="1"/>
    <col width="21.7109375" bestFit="1" customWidth="1" min="2" max="2"/>
    <col width="17.28515625" bestFit="1" customWidth="1" min="3" max="3"/>
    <col width="8.140625" bestFit="1" customWidth="1" min="8" max="8"/>
    <col width="14.42578125" customWidth="1" min="9" max="9"/>
  </cols>
  <sheetData>
    <row r="1">
      <c r="A1" t="inlineStr">
        <is>
          <t>Topic</t>
        </is>
      </c>
      <c r="B1" s="1" t="inlineStr">
        <is>
          <t>Received from [Person_1]</t>
        </is>
      </c>
      <c r="C1" s="1" t="inlineStr">
        <is>
          <t>Replied by 1st Level</t>
        </is>
      </c>
      <c r="D1" t="inlineStr">
        <is>
          <t>Categories</t>
        </is>
      </c>
      <c r="E1" t="inlineStr">
        <is>
          <t>Year</t>
        </is>
      </c>
      <c r="F1" t="inlineStr">
        <is>
          <t>Month</t>
        </is>
      </c>
      <c r="G1" t="inlineStr">
        <is>
          <t>Who worked the request</t>
        </is>
      </c>
      <c r="H1" s="2" t="inlineStr">
        <is>
          <t>TAT</t>
        </is>
      </c>
      <c r="I1" s="3" t="inlineStr">
        <is>
          <t>TAT/working h</t>
        </is>
      </c>
      <c r="J1" s="6" t="inlineStr">
        <is>
          <t>[Person_2]</t>
        </is>
      </c>
      <c r="K1" s="7" t="inlineStr">
        <is>
          <t>End date1</t>
        </is>
      </c>
      <c r="L1" s="8" t="inlineStr">
        <is>
          <t>Startdate2</t>
        </is>
      </c>
      <c r="M1" s="8" t="inlineStr">
        <is>
          <t>End date2</t>
        </is>
      </c>
    </row>
    <row r="2">
      <c r="A2" s="10" t="inlineStr">
        <is>
          <t>should result either 4:20 or 00:00</t>
        </is>
      </c>
      <c r="B2" s="4" t="n">
        <v>45328.19170138889</v>
      </c>
      <c r="C2" s="4" t="n">
        <v>45328.37291666667</v>
      </c>
      <c r="D2" t="inlineStr">
        <is>
          <t>no data</t>
        </is>
      </c>
      <c r="E2" t="inlineStr">
        <is>
          <t>no data</t>
        </is>
      </c>
      <c r="F2" t="inlineStr">
        <is>
          <t>no data</t>
        </is>
      </c>
      <c r="G2" t="inlineStr">
        <is>
          <t>no data</t>
        </is>
      </c>
      <c r="H2" s="5" t="n"/>
      <c r="I2" s="11">
        <f>IF(INT(C2)&gt;INT(B2),MAX(0,NETWORKDAYS.INTL(B2+1,C2-1,"0000011",))*9/24+(WORKDAY.INTL(B2-1,1,"0000011")=INT(B2))*($K$2-MEDIAN($J$2,$K$2,MOD(B2,1))+$M$2-MEDIAN($L$2,$M$2,MOD(B2,1)))+(WORKDAY.INTL(C2-1,1,"0000011")=INT(C2))*(MEDIAN($J$2,$K$2,MOD(C2,1))-$J$2+MEDIAN($L$2,$M$2,MOD(C2,1))-$L$2),MAX(0,MIN($K$2,MOD(C2,1))-MEDIAN($J$2,$K$2,MOD(B2,1))+MEDIAN($L$2,$M$2,MOD(C2,1))-MAX($L$2,MOD(B2,1))))</f>
        <v/>
      </c>
      <c r="J2" s="9" t="n">
        <v>0.375</v>
      </c>
      <c r="K2" s="3" t="n">
        <v>0.5416666666666666</v>
      </c>
      <c r="L2" s="3" t="n">
        <v>0.5833333333333334</v>
      </c>
      <c r="M2" s="3" t="n">
        <v>0.75</v>
      </c>
    </row>
    <row r="3">
      <c r="B3" s="4" t="n">
        <v>45327.76224537037</v>
      </c>
      <c r="C3" s="4" t="n">
        <v>45328.37777777778</v>
      </c>
      <c r="D3" t="inlineStr">
        <is>
          <t>no data</t>
        </is>
      </c>
      <c r="E3" t="inlineStr">
        <is>
          <t>no data</t>
        </is>
      </c>
      <c r="F3" t="inlineStr">
        <is>
          <t>no data</t>
        </is>
      </c>
      <c r="G3" t="inlineStr">
        <is>
          <t>no data</t>
        </is>
      </c>
      <c r="H3" s="5" t="n"/>
      <c r="I3" s="11">
        <f>IF(INT(C3)&gt;INT(B3),MAX(0,NETWORKDAYS.INTL(B3+1,C3-1,"0000011",))*9/24+(WORKDAY.INTL(B3-1,1,"0000011")=INT(B3))*($K$2-MEDIAN($J$2,$K$2,MOD(B3,1))+$M$2-MEDIAN($L$2,$M$2,MOD(B3,1)))+(WORKDAY.INTL(C3-1,1,"0000011")=INT(C3))*(MEDIAN($J$2,$K$2,MOD(C3,1))-$J$2+MEDIAN($L$2,$M$2,MOD(C3,1))-$L$2),MAX(0,MIN($K$2,MOD(C3,1))-MEDIAN($J$2,$K$2,MOD(B3,1))+MEDIAN($L$2,$M$2,MOD(C3,1))-MAX($L$2,MOD(B3,1))))</f>
        <v/>
      </c>
    </row>
    <row r="4">
      <c r="B4" s="1" t="n">
        <v>45327.29543981481</v>
      </c>
      <c r="C4" s="1" t="n">
        <v>45327.50972222222</v>
      </c>
      <c r="D4" t="inlineStr">
        <is>
          <t>no data</t>
        </is>
      </c>
      <c r="E4" t="inlineStr">
        <is>
          <t>no data</t>
        </is>
      </c>
      <c r="F4" t="inlineStr">
        <is>
          <t>no data</t>
        </is>
      </c>
      <c r="G4" t="inlineStr">
        <is>
          <t>no data</t>
        </is>
      </c>
      <c r="H4" s="2" t="n"/>
      <c r="I4" s="11">
        <f>IF(INT(C4)&gt;INT(B4),MAX(0,NETWORKDAYS.INTL(B4+1,C4-1,"0000011",))*9/24+(WORKDAY.INTL(B4-1,1,"0000011")=INT(B4))*($K$2-MEDIAN($J$2,$K$2,MOD(B4,1))+$M$2-MEDIAN($L$2,$M$2,MOD(B4,1)))+(WORKDAY.INTL(C4-1,1,"0000011")=INT(C4))*(MEDIAN($J$2,$K$2,MOD(C4,1))-$J$2+MEDIAN($L$2,$M$2,MOD(C4,1))-$L$2),MAX(0,MIN($K$2,MOD(C4,1))-MEDIAN($J$2,$K$2,MOD(B4,1))+MEDIAN($L$2,$M$2,MOD(C4,1))-MAX($L$2,MOD(B4,1))))</f>
        <v/>
      </c>
    </row>
    <row r="5">
      <c r="B5" s="1" t="n">
        <v>45323.50460648148</v>
      </c>
      <c r="C5" s="1" t="n">
        <v>45327.51458333333</v>
      </c>
      <c r="D5" t="inlineStr">
        <is>
          <t>no data</t>
        </is>
      </c>
      <c r="E5" t="inlineStr">
        <is>
          <t>no data</t>
        </is>
      </c>
      <c r="F5" t="inlineStr">
        <is>
          <t>no data</t>
        </is>
      </c>
      <c r="G5" t="inlineStr">
        <is>
          <t>no data</t>
        </is>
      </c>
      <c r="H5" s="2" t="n"/>
      <c r="I5" s="11">
        <f>IF(INT(C5)&gt;INT(B5),MAX(0,NETWORKDAYS.INTL(B5+1,C5-1,"0000011",))*9/24+(WORKDAY.INTL(B5-1,1,"0000011")=INT(B5))*($K$2-MEDIAN($J$2,$K$2,MOD(B5,1))+$M$2-MEDIAN($L$2,$M$2,MOD(B5,1)))+(WORKDAY.INTL(C5-1,1,"0000011")=INT(C5))*(MEDIAN($J$2,$K$2,MOD(C5,1))-$J$2+MEDIAN($L$2,$M$2,MOD(C5,1))-$L$2),MAX(0,MIN($K$2,MOD(C5,1))-MEDIAN($J$2,$K$2,MOD(B5,1))+MEDIAN($L$2,$M$2,MOD(C5,1))-MAX($L$2,MOD(B5,1))))</f>
        <v/>
      </c>
    </row>
    <row r="6">
      <c r="A6" t="inlineStr">
        <is>
          <t xml:space="preserve">should result in 0:55 </t>
        </is>
      </c>
      <c r="B6" s="4" t="n">
        <v>45324.88524305556</v>
      </c>
      <c r="C6" s="4" t="n">
        <v>45324.92361111111</v>
      </c>
      <c r="D6" t="inlineStr">
        <is>
          <t>no data</t>
        </is>
      </c>
      <c r="E6" t="inlineStr">
        <is>
          <t>no data</t>
        </is>
      </c>
      <c r="F6" t="inlineStr">
        <is>
          <t>no data</t>
        </is>
      </c>
      <c r="G6" t="inlineStr">
        <is>
          <t>no data</t>
        </is>
      </c>
      <c r="H6" s="5" t="n"/>
      <c r="I6" s="11">
        <f>IF(INT(C6)&gt;INT(B6),MAX(0,NETWORKDAYS.INTL(B6+1,C6-1,"0000011",))*9/24+(WORKDAY.INTL(B6-1,1,"0000011")=INT(B6))*($K$2-MEDIAN($J$2,$K$2,MOD(B6,1))+$M$2-MEDIAN($L$2,$M$2,MOD(B6,1)))+(WORKDAY.INTL(C6-1,1,"0000011")=INT(C6))*(MEDIAN($J$2,$K$2,MOD(C6,1))-$J$2+MEDIAN($L$2,$M$2,MOD(C6,1))-$L$2),MAX(0,MIN($K$2,MOD(C6,1))-MEDIAN($J$2,$K$2,MOD(B6,1))+MEDIAN($L$2,$M$2,MOD(C6,1))-MAX($L$2,MOD(B6,1))))</f>
        <v/>
      </c>
    </row>
    <row r="7">
      <c r="B7" s="1" t="n">
        <v>45324.67880787037</v>
      </c>
      <c r="C7" s="1" t="n">
        <v>45327.575</v>
      </c>
      <c r="D7" t="inlineStr">
        <is>
          <t>no data</t>
        </is>
      </c>
      <c r="E7" t="inlineStr">
        <is>
          <t>no data</t>
        </is>
      </c>
      <c r="F7" t="inlineStr">
        <is>
          <t>no data</t>
        </is>
      </c>
      <c r="G7" t="inlineStr">
        <is>
          <t>no data</t>
        </is>
      </c>
      <c r="H7" s="2" t="n"/>
      <c r="I7" s="11">
        <f>IF(INT(C7)&gt;INT(B7),MAX(0,NETWORKDAYS.INTL(B7+1,C7-1,"0000011",))*9/24+(WORKDAY.INTL(B7-1,1,"0000011")=INT(B7))*($K$2-MEDIAN($J$2,$K$2,MOD(B7,1))+$M$2-MEDIAN($L$2,$M$2,MOD(B7,1)))+(WORKDAY.INTL(C7-1,1,"0000011")=INT(C7))*(MEDIAN($J$2,$K$2,MOD(C7,1))-$J$2+MEDIAN($L$2,$M$2,MOD(C7,1))-$L$2),MAX(0,MIN($K$2,MOD(C7,1))-MEDIAN($J$2,$K$2,MOD(B7,1))+MEDIAN($L$2,$M$2,MOD(C7,1))-MAX($L$2,MOD(B7,1))))</f>
        <v/>
      </c>
    </row>
    <row r="8">
      <c r="B8" s="1" t="n">
        <v>45324.66741898148</v>
      </c>
      <c r="C8" s="1" t="n">
        <v>45324.68125</v>
      </c>
      <c r="D8" t="inlineStr">
        <is>
          <t>no data</t>
        </is>
      </c>
      <c r="E8" t="inlineStr">
        <is>
          <t>no data</t>
        </is>
      </c>
      <c r="F8" t="inlineStr">
        <is>
          <t>no data</t>
        </is>
      </c>
      <c r="G8" t="inlineStr">
        <is>
          <t>no data</t>
        </is>
      </c>
      <c r="H8" s="2" t="n"/>
      <c r="I8" s="11">
        <f>IF(INT(C8)&gt;INT(B8),MAX(0,NETWORKDAYS.INTL(B8+1,C8-1,"0000011",))*9/24+(WORKDAY.INTL(B8-1,1,"0000011")=INT(B8))*($K$2-MEDIAN($J$2,$K$2,MOD(B8,1))+$M$2-MEDIAN($L$2,$M$2,MOD(B8,1)))+(WORKDAY.INTL(C8-1,1,"0000011")=INT(C8))*(MEDIAN($J$2,$K$2,MOD(C8,1))-$J$2+MEDIAN($L$2,$M$2,MOD(C8,1))-$L$2),MAX(0,MIN($K$2,MOD(C8,1))-MEDIAN($J$2,$K$2,MOD(B8,1))+MEDIAN($L$2,$M$2,MOD(C8,1))-MAX($L$2,MOD(B8,1))))</f>
        <v/>
      </c>
    </row>
    <row r="9">
      <c r="B9" s="1" t="n">
        <v>45268.48994212963</v>
      </c>
      <c r="C9" s="1" t="n">
        <v>45324.75625</v>
      </c>
      <c r="D9" t="inlineStr">
        <is>
          <t>no data</t>
        </is>
      </c>
      <c r="E9" t="inlineStr">
        <is>
          <t>no data</t>
        </is>
      </c>
      <c r="F9" t="inlineStr">
        <is>
          <t>no data</t>
        </is>
      </c>
      <c r="G9" t="inlineStr">
        <is>
          <t>no data</t>
        </is>
      </c>
      <c r="H9" s="2" t="n"/>
      <c r="I9" s="11">
        <f>IF(INT(C9)&gt;INT(B9),MAX(0,NETWORKDAYS.INTL(B9+1,C9-1,"0000011",))*9/24+(WORKDAY.INTL(B9-1,1,"0000011")=INT(B9))*($K$2-MEDIAN($J$2,$K$2,MOD(B9,1))+$M$2-MEDIAN($L$2,$M$2,MOD(B9,1)))+(WORKDAY.INTL(C9-1,1,"0000011")=INT(C9))*(MEDIAN($J$2,$K$2,MOD(C9,1))-$J$2+MEDIAN($L$2,$M$2,MOD(C9,1))-$L$2),MAX(0,MIN($K$2,MOD(C9,1))-MEDIAN($J$2,$K$2,MOD(B9,1))+MEDIAN($L$2,$M$2,MOD(C9,1))-MAX($L$2,MOD(B9,1))))</f>
        <v/>
      </c>
    </row>
    <row r="10">
      <c r="B10" s="1" t="n">
        <v>45324.50554398148</v>
      </c>
      <c r="C10" s="1" t="n">
        <v>45327.60138888889</v>
      </c>
      <c r="D10" t="inlineStr">
        <is>
          <t>no data</t>
        </is>
      </c>
      <c r="E10" t="inlineStr">
        <is>
          <t>no data</t>
        </is>
      </c>
      <c r="F10" t="inlineStr">
        <is>
          <t>no data</t>
        </is>
      </c>
      <c r="G10" t="inlineStr">
        <is>
          <t>no data</t>
        </is>
      </c>
      <c r="H10" s="2" t="n"/>
      <c r="I10" s="11">
        <f>IF(INT(C10)&gt;INT(B10),MAX(0,NETWORKDAYS.INTL(B10+1,C10-1,"0000011",))*9/24+(WORKDAY.INTL(B10-1,1,"0000011")=INT(B10))*($K$2-MEDIAN($J$2,$K$2,MOD(B10,1))+$M$2-MEDIAN($L$2,$M$2,MOD(B10,1)))+(WORKDAY.INTL(C10-1,1,"0000011")=INT(C10))*(MEDIAN($J$2,$K$2,MOD(C10,1))-$J$2+MEDIAN($L$2,$M$2,MOD(C10,1))-$L$2),MAX(0,MIN($K$2,MOD(C10,1))-MEDIAN($J$2,$K$2,MOD(B10,1))+MEDIAN($L$2,$M$2,MOD(C10,1))-MAX($L$2,MOD(B10,1))))</f>
        <v/>
      </c>
    </row>
    <row r="11">
      <c r="B11" s="1" t="n">
        <v>45324.01767361111</v>
      </c>
      <c r="C11" s="1" t="n">
        <v>45324.45833333334</v>
      </c>
      <c r="D11" t="inlineStr">
        <is>
          <t>no data</t>
        </is>
      </c>
      <c r="E11" t="inlineStr">
        <is>
          <t>no data</t>
        </is>
      </c>
      <c r="F11" t="inlineStr">
        <is>
          <t>no data</t>
        </is>
      </c>
      <c r="G11" t="inlineStr">
        <is>
          <t>no data</t>
        </is>
      </c>
      <c r="H11" s="2" t="n"/>
      <c r="I11" s="11">
        <f>IF(INT(C11)&gt;INT(B11),MAX(0,NETWORKDAYS.INTL(B11+1,C11-1,"0000011",))*9/24+(WORKDAY.INTL(B11-1,1,"0000011")=INT(B11))*($K$2-MEDIAN($J$2,$K$2,MOD(B11,1))+$M$2-MEDIAN($L$2,$M$2,MOD(B11,1)))+(WORKDAY.INTL(C11-1,1,"0000011")=INT(C11))*(MEDIAN($J$2,$K$2,MOD(C11,1))-$J$2+MEDIAN($L$2,$M$2,MOD(C11,1))-$L$2),MAX(0,MIN($K$2,MOD(C11,1))-MEDIAN($J$2,$K$2,MOD(B11,1))+MEDIAN($L$2,$M$2,MOD(C11,1))-MAX($L$2,MOD(B11,1))))</f>
        <v/>
      </c>
    </row>
    <row r="12">
      <c r="B12" s="1" t="n">
        <v>45323.70804398148</v>
      </c>
      <c r="C12" s="1" t="n">
        <v>45327.66041666667</v>
      </c>
      <c r="D12" t="inlineStr">
        <is>
          <t>no data</t>
        </is>
      </c>
      <c r="E12" t="inlineStr">
        <is>
          <t>no data</t>
        </is>
      </c>
      <c r="F12" t="inlineStr">
        <is>
          <t>no data</t>
        </is>
      </c>
      <c r="G12" t="inlineStr">
        <is>
          <t>no data</t>
        </is>
      </c>
      <c r="H12" s="2" t="n"/>
      <c r="I12" s="11">
        <f>IF(INT(C12)&gt;INT(B12),MAX(0,NETWORKDAYS.INTL(B12+1,C12-1,"0000011",))*9/24+(WORKDAY.INTL(B12-1,1,"0000011")=INT(B12))*($K$2-MEDIAN($J$2,$K$2,MOD(B12,1))+$M$2-MEDIAN($L$2,$M$2,MOD(B12,1)))+(WORKDAY.INTL(C12-1,1,"0000011")=INT(C12))*(MEDIAN($J$2,$K$2,MOD(C12,1))-$J$2+MEDIAN($L$2,$M$2,MOD(C12,1))-$L$2),MAX(0,MIN($K$2,MOD(C12,1))-MEDIAN($J$2,$K$2,MOD(B12,1))+MEDIAN($L$2,$M$2,MOD(C12,1))-MAX($L$2,MOD(B12,1))))</f>
        <v/>
      </c>
    </row>
    <row r="13">
      <c r="B13" s="1" t="n">
        <v>45322.73484953704</v>
      </c>
      <c r="C13" s="1" t="n">
        <v>45323.70555555556</v>
      </c>
      <c r="D13" t="inlineStr">
        <is>
          <t>no data</t>
        </is>
      </c>
      <c r="E13" t="inlineStr">
        <is>
          <t>no data</t>
        </is>
      </c>
      <c r="F13" t="inlineStr">
        <is>
          <t>no data</t>
        </is>
      </c>
      <c r="G13" t="inlineStr">
        <is>
          <t>no data</t>
        </is>
      </c>
      <c r="H13" s="2" t="n"/>
      <c r="I13" s="11">
        <f>IF(INT(C13)&gt;INT(B13),MAX(0,NETWORKDAYS.INTL(B13+1,C13-1,"0000011",))*9/24+(WORKDAY.INTL(B13-1,1,"0000011")=INT(B13))*($K$2-MEDIAN($J$2,$K$2,MOD(B13,1))+$M$2-MEDIAN($L$2,$M$2,MOD(B13,1)))+(WORKDAY.INTL(C13-1,1,"0000011")=INT(C13))*(MEDIAN($J$2,$K$2,MOD(C13,1))-$J$2+MEDIAN($L$2,$M$2,MOD(C13,1))-$L$2),MAX(0,MIN($K$2,MOD(C13,1))-MEDIAN($J$2,$K$2,MOD(B13,1))+MEDIAN($L$2,$M$2,MOD(C13,1))-MAX($L$2,MOD(B13,1))))</f>
        <v/>
      </c>
    </row>
    <row r="14">
      <c r="B14" s="1" t="n">
        <v>45323.63541666666</v>
      </c>
      <c r="C14" s="1" t="n">
        <v>45323.63541666666</v>
      </c>
      <c r="D14" t="inlineStr">
        <is>
          <t>no data</t>
        </is>
      </c>
      <c r="E14" t="inlineStr">
        <is>
          <t>no data</t>
        </is>
      </c>
      <c r="F14" t="inlineStr">
        <is>
          <t>no data</t>
        </is>
      </c>
      <c r="G14" t="inlineStr">
        <is>
          <t>no data</t>
        </is>
      </c>
      <c r="H14" s="2" t="n"/>
      <c r="I14" s="11">
        <f>IF(INT(C14)&gt;INT(B14),MAX(0,NETWORKDAYS.INTL(B14+1,C14-1,"0000011",))*9/24+(WORKDAY.INTL(B14-1,1,"0000011")=INT(B14))*($K$2-MEDIAN($J$2,$K$2,MOD(B14,1))+$M$2-MEDIAN($L$2,$M$2,MOD(B14,1)))+(WORKDAY.INTL(C14-1,1,"0000011")=INT(C14))*(MEDIAN($J$2,$K$2,MOD(C14,1))-$J$2+MEDIAN($L$2,$M$2,MOD(C14,1))-$L$2),MAX(0,MIN($K$2,MOD(C14,1))-MEDIAN($J$2,$K$2,MOD(B14,1))+MEDIAN($L$2,$M$2,MOD(C14,1))-MAX($L$2,MOD(B14,1))))</f>
        <v/>
      </c>
    </row>
    <row r="15">
      <c r="A15" t="inlineStr">
        <is>
          <t>should calculate from 9:00 to 16:11 ideallly</t>
        </is>
      </c>
      <c r="B15" s="4" t="n">
        <v>45301.85969907408</v>
      </c>
      <c r="C15" s="4" t="n">
        <v>45324.67430555556</v>
      </c>
      <c r="D15" t="inlineStr">
        <is>
          <t>no data</t>
        </is>
      </c>
      <c r="E15" t="inlineStr">
        <is>
          <t>no data</t>
        </is>
      </c>
      <c r="F15" t="inlineStr">
        <is>
          <t>no data</t>
        </is>
      </c>
      <c r="G15" t="inlineStr">
        <is>
          <t>no data</t>
        </is>
      </c>
      <c r="H15" s="5" t="n"/>
      <c r="I15" s="11">
        <f>IF(INT(C15)&gt;INT(B15),MAX(0,NETWORKDAYS.INTL(B15+1,C15-1,"0000011",))*9/24+(WORKDAY.INTL(B15-1,1,"0000011")=INT(B15))*($K$2-MEDIAN($J$2,$K$2,MOD(B15,1))+$M$2-MEDIAN($L$2,$M$2,MOD(B15,1)))+(WORKDAY.INTL(C15-1,1,"0000011")=INT(C15))*(MEDIAN($J$2,$K$2,MOD(C15,1))-$J$2+MEDIAN($L$2,$M$2,MOD(C15,1))-$L$2),MAX(0,MIN($K$2,MOD(C15,1))-MEDIAN($J$2,$K$2,MOD(B15,1))+MEDIAN($L$2,$M$2,MOD(C15,1))-MAX($L$2,MOD(B15,1))))</f>
        <v/>
      </c>
    </row>
    <row r="16">
      <c r="B16" s="1" t="n">
        <v>45323.30207175926</v>
      </c>
      <c r="C16" s="1" t="n">
        <v>45324.56944444445</v>
      </c>
      <c r="D16" t="inlineStr">
        <is>
          <t>no data</t>
        </is>
      </c>
      <c r="E16" t="inlineStr">
        <is>
          <t>no data</t>
        </is>
      </c>
      <c r="F16" t="inlineStr">
        <is>
          <t>no data</t>
        </is>
      </c>
      <c r="G16" t="inlineStr">
        <is>
          <t>no data</t>
        </is>
      </c>
      <c r="H16" s="2" t="n"/>
      <c r="I16" s="11">
        <f>IF(INT(C16)&gt;INT(B16),MAX(0,NETWORKDAYS.INTL(B16+1,C16-1,"0000011",))*9/24+(WORKDAY.INTL(B16-1,1,"0000011")=INT(B16))*($K$2-MEDIAN($J$2,$K$2,MOD(B16,1))+$M$2-MEDIAN($L$2,$M$2,MOD(B16,1)))+(WORKDAY.INTL(C16-1,1,"0000011")=INT(C16))*(MEDIAN($J$2,$K$2,MOD(C16,1))-$J$2+MEDIAN($L$2,$M$2,MOD(C16,1))-$L$2),MAX(0,MIN($K$2,MOD(C16,1))-MEDIAN($J$2,$K$2,MOD(B16,1))+MEDIAN($L$2,$M$2,MOD(C16,1))-MAX($L$2,MOD(B16,1))))</f>
        <v/>
      </c>
    </row>
    <row r="17">
      <c r="B17" s="1" t="n">
        <v>45323.52657407407</v>
      </c>
      <c r="C17" s="1" t="n">
        <v>45323.55513888889</v>
      </c>
      <c r="D17" t="inlineStr">
        <is>
          <t>no data</t>
        </is>
      </c>
      <c r="E17" t="inlineStr">
        <is>
          <t>no data</t>
        </is>
      </c>
      <c r="F17" t="inlineStr">
        <is>
          <t>no data</t>
        </is>
      </c>
      <c r="G17" t="inlineStr">
        <is>
          <t>no data</t>
        </is>
      </c>
      <c r="H17" s="2" t="n"/>
      <c r="I17" s="11">
        <f>IF(INT(C17)&gt;INT(B17),MAX(0,NETWORKDAYS.INTL(B17+1,C17-1,"0000011",))*9/24+(WORKDAY.INTL(B17-1,1,"0000011")=INT(B17))*($K$2-MEDIAN($J$2,$K$2,MOD(B17,1))+$M$2-MEDIAN($L$2,$M$2,MOD(B17,1)))+(WORKDAY.INTL(C17-1,1,"0000011")=INT(C17))*(MEDIAN($J$2,$K$2,MOD(C17,1))-$J$2+MEDIAN($L$2,$M$2,MOD(C17,1))-$L$2),MAX(0,MIN($K$2,MOD(C17,1))-MEDIAN($J$2,$K$2,MOD(B17,1))+MEDIAN($L$2,$M$2,MOD(C17,1))-MAX($L$2,MOD(B17,1))))</f>
        <v/>
      </c>
    </row>
    <row r="18">
      <c r="B18" s="1" t="n">
        <v>45323.5056712963</v>
      </c>
      <c r="C18" s="1" t="n">
        <v>45323.65585648148</v>
      </c>
      <c r="D18" t="inlineStr">
        <is>
          <t>no data</t>
        </is>
      </c>
      <c r="E18" t="inlineStr">
        <is>
          <t>no data</t>
        </is>
      </c>
      <c r="F18" t="inlineStr">
        <is>
          <t>no data</t>
        </is>
      </c>
      <c r="G18" t="inlineStr">
        <is>
          <t>no data</t>
        </is>
      </c>
      <c r="H18" s="2" t="n"/>
      <c r="I18" s="11">
        <f>IF(INT(C18)&gt;INT(B18),MAX(0,NETWORKDAYS.INTL(B18+1,C18-1,"0000011",))*9/24+(WORKDAY.INTL(B18-1,1,"0000011")=INT(B18))*($K$2-MEDIAN($J$2,$K$2,MOD(B18,1))+$M$2-MEDIAN($L$2,$M$2,MOD(B18,1)))+(WORKDAY.INTL(C18-1,1,"0000011")=INT(C18))*(MEDIAN($J$2,$K$2,MOD(C18,1))-$J$2+MEDIAN($L$2,$M$2,MOD(C18,1))-$L$2),MAX(0,MIN($K$2,MOD(C18,1))-MEDIAN($J$2,$K$2,MOD(B18,1))+MEDIAN($L$2,$M$2,MOD(C18,1))-MAX($L$2,MOD(B18,1))))</f>
        <v/>
      </c>
    </row>
    <row r="19">
      <c r="A19" t="inlineStr">
        <is>
          <t>should calculate between years too</t>
        </is>
      </c>
      <c r="B19" s="4" t="n">
        <v>45279.71799768518</v>
      </c>
      <c r="C19" s="4" t="n">
        <v>45327.70486111111</v>
      </c>
      <c r="D19" t="inlineStr">
        <is>
          <t>no data</t>
        </is>
      </c>
      <c r="E19" t="inlineStr">
        <is>
          <t>no data</t>
        </is>
      </c>
      <c r="F19" t="inlineStr">
        <is>
          <t>no data</t>
        </is>
      </c>
      <c r="G19" t="inlineStr">
        <is>
          <t>no data</t>
        </is>
      </c>
      <c r="H19" s="5" t="n"/>
      <c r="I19" s="11">
        <f>IF(INT(C19)&gt;INT(B19),MAX(0,NETWORKDAYS.INTL(B19+1,C19-1,"0000011",))*9/24+(WORKDAY.INTL(B19-1,1,"0000011")=INT(B19))*($K$2-MEDIAN($J$2,$K$2,MOD(B19,1))+$M$2-MEDIAN($L$2,$M$2,MOD(B19,1)))+(WORKDAY.INTL(C19-1,1,"0000011")=INT(C19))*(MEDIAN($J$2,$K$2,MOD(C19,1))-$J$2+MEDIAN($L$2,$M$2,MOD(C19,1))-$L$2),MAX(0,MIN($K$2,MOD(C19,1))-MEDIAN($J$2,$K$2,MOD(B19,1))+MEDIAN($L$2,$M$2,MOD(C19,1))-MAX($L$2,MOD(B19,1))))</f>
        <v/>
      </c>
    </row>
    <row r="20">
      <c r="B20" s="1" t="n">
        <v>45321.13055555556</v>
      </c>
      <c r="C20" s="1" t="n">
        <v>45323.71041666667</v>
      </c>
      <c r="D20" t="inlineStr">
        <is>
          <t>no data</t>
        </is>
      </c>
      <c r="E20" t="inlineStr">
        <is>
          <t>no data</t>
        </is>
      </c>
      <c r="F20" t="inlineStr">
        <is>
          <t>no data</t>
        </is>
      </c>
      <c r="G20" t="inlineStr">
        <is>
          <t>no data</t>
        </is>
      </c>
      <c r="H20" s="2" t="n"/>
      <c r="I20" s="11">
        <f>IF(INT(C20)&gt;INT(B20),MAX(0,NETWORKDAYS.INTL(B20+1,C20-1,"0000011",))*9/24+(WORKDAY.INTL(B20-1,1,"0000011")=INT(B20))*($K$2-MEDIAN($J$2,$K$2,MOD(B20,1))+$M$2-MEDIAN($L$2,$M$2,MOD(B20,1)))+(WORKDAY.INTL(C20-1,1,"0000011")=INT(C20))*(MEDIAN($J$2,$K$2,MOD(C20,1))-$J$2+MEDIAN($L$2,$M$2,MOD(C20,1))-$L$2),MAX(0,MIN($K$2,MOD(C20,1))-MEDIAN($J$2,$K$2,MOD(B20,1))+MEDIAN($L$2,$M$2,MOD(C20,1))-MAX($L$2,MOD(B20,1))))</f>
        <v/>
      </c>
    </row>
    <row r="21">
      <c r="B21" s="1" t="n">
        <v>45323.26652777778</v>
      </c>
      <c r="C21" s="1" t="n">
        <v>45323.54930555556</v>
      </c>
      <c r="D21" t="inlineStr">
        <is>
          <t>no data</t>
        </is>
      </c>
      <c r="E21" t="inlineStr">
        <is>
          <t>no data</t>
        </is>
      </c>
      <c r="F21" t="inlineStr">
        <is>
          <t>no data</t>
        </is>
      </c>
      <c r="G21" t="inlineStr">
        <is>
          <t>no data</t>
        </is>
      </c>
      <c r="H21" s="2" t="n"/>
      <c r="I21" s="11">
        <f>IF(INT(C21)&gt;INT(B21),MAX(0,NETWORKDAYS.INTL(B21+1,C21-1,"0000011",))*9/24+(WORKDAY.INTL(B21-1,1,"0000011")=INT(B21))*($K$2-MEDIAN($J$2,$K$2,MOD(B21,1))+$M$2-MEDIAN($L$2,$M$2,MOD(B21,1)))+(WORKDAY.INTL(C21-1,1,"0000011")=INT(C21))*(MEDIAN($J$2,$K$2,MOD(C21,1))-$J$2+MEDIAN($L$2,$M$2,MOD(C21,1))-$L$2),MAX(0,MIN($K$2,MOD(C21,1))-MEDIAN($J$2,$K$2,MOD(B21,1))+MEDIAN($L$2,$M$2,MOD(C21,1))-MAX($L$2,MOD(B21,1))))</f>
        <v/>
      </c>
    </row>
    <row r="22">
      <c r="B22" s="1" t="n">
        <v>45323.2537962963</v>
      </c>
      <c r="C22" s="1" t="n">
        <v>45323.54375</v>
      </c>
      <c r="D22" t="inlineStr">
        <is>
          <t>no data</t>
        </is>
      </c>
      <c r="E22" t="inlineStr">
        <is>
          <t>no data</t>
        </is>
      </c>
      <c r="F22" t="inlineStr">
        <is>
          <t>no data</t>
        </is>
      </c>
      <c r="G22" t="inlineStr">
        <is>
          <t>no data</t>
        </is>
      </c>
      <c r="H22" s="2" t="n"/>
      <c r="I22" s="11">
        <f>IF(INT(C22)&gt;INT(B22),MAX(0,NETWORKDAYS.INTL(B22+1,C22-1,"0000011",))*9/24+(WORKDAY.INTL(B22-1,1,"0000011")=INT(B22))*($K$2-MEDIAN($J$2,$K$2,MOD(B22,1))+$M$2-MEDIAN($L$2,$M$2,MOD(B22,1)))+(WORKDAY.INTL(C22-1,1,"0000011")=INT(C22))*(MEDIAN($J$2,$K$2,MOD(C22,1))-$J$2+MEDIAN($L$2,$M$2,MOD(C22,1))-$L$2),MAX(0,MIN($K$2,MOD(C22,1))-MEDIAN($J$2,$K$2,MOD(B22,1))+MEDIAN($L$2,$M$2,MOD(C22,1))-MAX($L$2,MOD(B22,1))))</f>
        <v/>
      </c>
    </row>
    <row r="23">
      <c r="B23" s="1" t="n">
        <v>45265.58472222222</v>
      </c>
      <c r="C23" s="1" t="n">
        <v>45322.75305555556</v>
      </c>
      <c r="D23" t="inlineStr">
        <is>
          <t>no data</t>
        </is>
      </c>
      <c r="E23" t="inlineStr">
        <is>
          <t>no data</t>
        </is>
      </c>
      <c r="F23" t="inlineStr">
        <is>
          <t>no data</t>
        </is>
      </c>
      <c r="G23" t="inlineStr">
        <is>
          <t>no data</t>
        </is>
      </c>
      <c r="H23" s="2" t="n"/>
      <c r="I23" s="11">
        <f>IF(INT(C23)&gt;INT(B23),MAX(0,NETWORKDAYS.INTL(B23+1,C23-1,"0000011",))*9/24+(WORKDAY.INTL(B23-1,1,"0000011")=INT(B23))*($K$2-MEDIAN($J$2,$K$2,MOD(B23,1))+$M$2-MEDIAN($L$2,$M$2,MOD(B23,1)))+(WORKDAY.INTL(C23-1,1,"0000011")=INT(C23))*(MEDIAN($J$2,$K$2,MOD(C23,1))-$J$2+MEDIAN($L$2,$M$2,MOD(C23,1))-$L$2),MAX(0,MIN($K$2,MOD(C23,1))-MEDIAN($J$2,$K$2,MOD(B23,1))+MEDIAN($L$2,$M$2,MOD(C23,1))-MAX($L$2,MOD(B23,1))))</f>
        <v/>
      </c>
    </row>
    <row r="24">
      <c r="B24" s="1" t="n">
        <v>45321.67638888889</v>
      </c>
      <c r="C24" s="1" t="n">
        <v>45324.61666666667</v>
      </c>
      <c r="D24" t="inlineStr">
        <is>
          <t>no data</t>
        </is>
      </c>
      <c r="E24" t="inlineStr">
        <is>
          <t>no data</t>
        </is>
      </c>
      <c r="F24" t="inlineStr">
        <is>
          <t>no data</t>
        </is>
      </c>
      <c r="G24" t="inlineStr">
        <is>
          <t>no data</t>
        </is>
      </c>
      <c r="H24" s="2" t="n"/>
      <c r="I24" s="11">
        <f>IF(INT(C24)&gt;INT(B24),MAX(0,NETWORKDAYS.INTL(B24+1,C24-1,"0000011",))*9/24+(WORKDAY.INTL(B24-1,1,"0000011")=INT(B24))*($K$2-MEDIAN($J$2,$K$2,MOD(B24,1))+$M$2-MEDIAN($L$2,$M$2,MOD(B24,1)))+(WORKDAY.INTL(C24-1,1,"0000011")=INT(C24))*(MEDIAN($J$2,$K$2,MOD(C24,1))-$J$2+MEDIAN($L$2,$M$2,MOD(C24,1))-$L$2),MAX(0,MIN($K$2,MOD(C24,1))-MEDIAN($J$2,$K$2,MOD(B24,1))+MEDIAN($L$2,$M$2,MOD(C24,1))-MAX($L$2,MOD(B24,1))))</f>
        <v/>
      </c>
    </row>
    <row r="25">
      <c r="B25" s="1" t="n">
        <v>45322.51028935185</v>
      </c>
      <c r="C25" s="1" t="n">
        <v>45323.44236111111</v>
      </c>
      <c r="D25" t="inlineStr">
        <is>
          <t>no data</t>
        </is>
      </c>
      <c r="E25" t="inlineStr">
        <is>
          <t>no data</t>
        </is>
      </c>
      <c r="F25" t="inlineStr">
        <is>
          <t>no data</t>
        </is>
      </c>
      <c r="G25" t="inlineStr">
        <is>
          <t>no data</t>
        </is>
      </c>
      <c r="H25" s="2" t="n"/>
      <c r="I25" s="11">
        <f>IF(INT(C25)&gt;INT(B25),MAX(0,NETWORKDAYS.INTL(B25+1,C25-1,"0000011",))*9/24+(WORKDAY.INTL(B25-1,1,"0000011")=INT(B25))*($K$2-MEDIAN($J$2,$K$2,MOD(B25,1))+$M$2-MEDIAN($L$2,$M$2,MOD(B25,1)))+(WORKDAY.INTL(C25-1,1,"0000011")=INT(C25))*(MEDIAN($J$2,$K$2,MOD(C25,1))-$J$2+MEDIAN($L$2,$M$2,MOD(C25,1))-$L$2),MAX(0,MIN($K$2,MOD(C25,1))-MEDIAN($J$2,$K$2,MOD(B25,1))+MEDIAN($L$2,$M$2,MOD(C25,1))-MAX($L$2,MOD(B25,1))))</f>
        <v/>
      </c>
    </row>
    <row r="26">
      <c r="B26" s="1" t="n">
        <v>45322.48295138889</v>
      </c>
      <c r="C26" s="1" t="n">
        <v>45324.53269675926</v>
      </c>
      <c r="D26" t="inlineStr">
        <is>
          <t>no data</t>
        </is>
      </c>
      <c r="E26" t="inlineStr">
        <is>
          <t>no data</t>
        </is>
      </c>
      <c r="F26" t="inlineStr">
        <is>
          <t>no data</t>
        </is>
      </c>
      <c r="G26" t="inlineStr">
        <is>
          <t>no data</t>
        </is>
      </c>
      <c r="H26" s="2" t="n"/>
      <c r="I26" s="11">
        <f>IF(INT(C26)&gt;INT(B26),MAX(0,NETWORKDAYS.INTL(B26+1,C26-1,"0000011",))*9/24+(WORKDAY.INTL(B26-1,1,"0000011")=INT(B26))*($K$2-MEDIAN($J$2,$K$2,MOD(B26,1))+$M$2-MEDIAN($L$2,$M$2,MOD(B26,1)))+(WORKDAY.INTL(C26-1,1,"0000011")=INT(C26))*(MEDIAN($J$2,$K$2,MOD(C26,1))-$J$2+MEDIAN($L$2,$M$2,MOD(C26,1))-$L$2),MAX(0,MIN($K$2,MOD(C26,1))-MEDIAN($J$2,$K$2,MOD(B26,1))+MEDIAN($L$2,$M$2,MOD(C26,1))-MAX($L$2,MOD(B26,1))))</f>
        <v/>
      </c>
    </row>
    <row r="27">
      <c r="B27" s="1" t="n">
        <v>45322.43981481482</v>
      </c>
      <c r="C27" s="1" t="n">
        <v>45322.46597222222</v>
      </c>
      <c r="D27" t="inlineStr">
        <is>
          <t>no data</t>
        </is>
      </c>
      <c r="E27" t="inlineStr">
        <is>
          <t>no data</t>
        </is>
      </c>
      <c r="F27" t="inlineStr">
        <is>
          <t>no data</t>
        </is>
      </c>
      <c r="G27" t="inlineStr">
        <is>
          <t>no data</t>
        </is>
      </c>
      <c r="H27" s="2" t="n"/>
      <c r="I27" s="11">
        <f>IF(INT(C27)&gt;INT(B27),MAX(0,NETWORKDAYS.INTL(B27+1,C27-1,"0000011",))*9/24+(WORKDAY.INTL(B27-1,1,"0000011")=INT(B27))*($K$2-MEDIAN($J$2,$K$2,MOD(B27,1))+$M$2-MEDIAN($L$2,$M$2,MOD(B27,1)))+(WORKDAY.INTL(C27-1,1,"0000011")=INT(C27))*(MEDIAN($J$2,$K$2,MOD(C27,1))-$J$2+MEDIAN($L$2,$M$2,MOD(C27,1))-$L$2),MAX(0,MIN($K$2,MOD(C27,1))-MEDIAN($J$2,$K$2,MOD(B27,1))+MEDIAN($L$2,$M$2,MOD(C27,1))-MAX($L$2,MOD(B27,1))))</f>
        <v/>
      </c>
    </row>
    <row r="28">
      <c r="B28" s="1" t="n">
        <v>45308.53714120371</v>
      </c>
      <c r="C28" s="1" t="n">
        <v>45322.73194444444</v>
      </c>
      <c r="D28" t="inlineStr">
        <is>
          <t>no data</t>
        </is>
      </c>
      <c r="E28" t="inlineStr">
        <is>
          <t>no data</t>
        </is>
      </c>
      <c r="F28" t="inlineStr">
        <is>
          <t>no data</t>
        </is>
      </c>
      <c r="G28" t="inlineStr">
        <is>
          <t>no data</t>
        </is>
      </c>
      <c r="H28" s="2" t="n"/>
      <c r="I28" s="11">
        <f>IF(INT(C28)&gt;INT(B28),MAX(0,NETWORKDAYS.INTL(B28+1,C28-1,"0000011",))*9/24+(WORKDAY.INTL(B28-1,1,"0000011")=INT(B28))*($K$2-MEDIAN($J$2,$K$2,MOD(B28,1))+$M$2-MEDIAN($L$2,$M$2,MOD(B28,1)))+(WORKDAY.INTL(C28-1,1,"0000011")=INT(C28))*(MEDIAN($J$2,$K$2,MOD(C28,1))-$J$2+MEDIAN($L$2,$M$2,MOD(C28,1))-$L$2),MAX(0,MIN($K$2,MOD(C28,1))-MEDIAN($J$2,$K$2,MOD(B28,1))+MEDIAN($L$2,$M$2,MOD(C28,1))-MAX($L$2,MOD(B28,1))))</f>
        <v/>
      </c>
    </row>
    <row r="29">
      <c r="B29" s="1" t="n">
        <v>45321.71730324074</v>
      </c>
      <c r="C29" s="1" t="n">
        <v>45321.77358796296</v>
      </c>
      <c r="D29" t="inlineStr">
        <is>
          <t>no data</t>
        </is>
      </c>
      <c r="E29" t="inlineStr">
        <is>
          <t>no data</t>
        </is>
      </c>
      <c r="F29" t="inlineStr">
        <is>
          <t>no data</t>
        </is>
      </c>
      <c r="G29" t="inlineStr">
        <is>
          <t>no data</t>
        </is>
      </c>
      <c r="H29" s="2" t="n"/>
      <c r="I29" s="11">
        <f>IF(INT(C29)&gt;INT(B29),MAX(0,NETWORKDAYS.INTL(B29+1,C29-1,"0000011",))*9/24+(WORKDAY.INTL(B29-1,1,"0000011")=INT(B29))*($K$2-MEDIAN($J$2,$K$2,MOD(B29,1))+$M$2-MEDIAN($L$2,$M$2,MOD(B29,1)))+(WORKDAY.INTL(C29-1,1,"0000011")=INT(C29))*(MEDIAN($J$2,$K$2,MOD(C29,1))-$J$2+MEDIAN($L$2,$M$2,MOD(C29,1))-$L$2),MAX(0,MIN($K$2,MOD(C29,1))-MEDIAN($J$2,$K$2,MOD(B29,1))+MEDIAN($L$2,$M$2,MOD(C29,1))-MAX($L$2,MOD(B29,1))))</f>
        <v/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Sandu, Claudia (Allianz Services)</dc:creator>
  <dcterms:created xsi:type="dcterms:W3CDTF">2024-02-06T22:09:34Z</dcterms:created>
  <dcterms:modified xsi:type="dcterms:W3CDTF">2025-09-29T13:54:59Z</dcterms:modified>
  <cp:lastModifiedBy>Glenn Kennedy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MSIP_Label_ce5f591a-3248-43e9-9b70-1ad50135772d_Enabled" fmtid="{D5CDD505-2E9C-101B-9397-08002B2CF9AE}" pid="2">
    <vt:lpwstr>true</vt:lpwstr>
  </property>
  <property name="MSIP_Label_ce5f591a-3248-43e9-9b70-1ad50135772d_SetDate" fmtid="{D5CDD505-2E9C-101B-9397-08002B2CF9AE}" pid="3">
    <vt:lpwstr>2024-02-06T22:14:01Z</vt:lpwstr>
  </property>
  <property name="MSIP_Label_ce5f591a-3248-43e9-9b70-1ad50135772d_Method" fmtid="{D5CDD505-2E9C-101B-9397-08002B2CF9AE}" pid="4">
    <vt:lpwstr>Privileged</vt:lpwstr>
  </property>
  <property name="MSIP_Label_ce5f591a-3248-43e9-9b70-1ad50135772d_Name" fmtid="{D5CDD505-2E9C-101B-9397-08002B2CF9AE}" pid="5">
    <vt:lpwstr>ce5f591a-3248-43e9-9b70-1ad50135772d</vt:lpwstr>
  </property>
  <property name="MSIP_Label_ce5f591a-3248-43e9-9b70-1ad50135772d_SiteId" fmtid="{D5CDD505-2E9C-101B-9397-08002B2CF9AE}" pid="6">
    <vt:lpwstr>6e06e42d-6925-47c6-b9e7-9581c7ca302a</vt:lpwstr>
  </property>
  <property name="MSIP_Label_ce5f591a-3248-43e9-9b70-1ad50135772d_ActionId" fmtid="{D5CDD505-2E9C-101B-9397-08002B2CF9AE}" pid="7">
    <vt:lpwstr>360194be-1756-4b7a-b615-6ae0860f401c</vt:lpwstr>
  </property>
  <property name="MSIP_Label_ce5f591a-3248-43e9-9b70-1ad50135772d_ContentBits" fmtid="{D5CDD505-2E9C-101B-9397-08002B2CF9AE}" pid="8">
    <vt:lpwstr>0</vt:lpwstr>
  </property>
</Properties>
</file>