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en_skoroszyt"/>
  <bookViews>
    <workbookView visibility="visible" minimized="0" showHorizontalScroll="1" showVerticalScroll="1" showSheetTabs="1" xWindow="0" yWindow="0" windowWidth="16200" windowHeight="24810" tabRatio="600" firstSheet="0" activeTab="0" autoFilterDateGrouping="1"/>
  </bookViews>
  <sheets>
    <sheet name="Arkusz1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2">
    <font>
      <name val="Calibri"/>
      <charset val="238"/>
      <family val="2"/>
      <color theme="1"/>
      <sz val="11"/>
      <scheme val="minor"/>
    </font>
    <font>
      <name val="Calibri"/>
      <charset val="238"/>
      <family val="2"/>
      <b val="1"/>
      <color theme="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4" borderId="0" pivotButton="0" quotePrefix="0" xfId="0"/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/>
      <scatterChart>
        <scatterStyle val="smoothMarker"/>
        <varyColors val="0"/>
        <ser>
          <idx val="1"/>
          <order val="0"/>
          <spPr>
            <a:ln w="1905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accent2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xVal>
            <numRef>
              <f>Arkusz1!$A$3:$A$54</f>
              <numCache>
                <formatCode>General</formatCode>
                <ptCount val="52"/>
                <pt idx="0">
                  <v>1</v>
                </pt>
                <pt idx="1">
                  <v>2</v>
                </pt>
                <pt idx="2">
                  <v>3</v>
                </pt>
                <pt idx="3">
                  <v>4</v>
                </pt>
                <pt idx="4">
                  <v>5</v>
                </pt>
                <pt idx="5">
                  <v>6</v>
                </pt>
                <pt idx="6">
                  <v>7</v>
                </pt>
                <pt idx="7">
                  <v>8</v>
                </pt>
                <pt idx="8">
                  <v>9</v>
                </pt>
                <pt idx="9">
                  <v>10</v>
                </pt>
                <pt idx="10">
                  <v>11</v>
                </pt>
                <pt idx="11">
                  <v>12</v>
                </pt>
                <pt idx="12">
                  <v>13</v>
                </pt>
                <pt idx="13">
                  <v>14</v>
                </pt>
                <pt idx="14">
                  <v>15</v>
                </pt>
                <pt idx="15">
                  <v>16</v>
                </pt>
                <pt idx="16">
                  <v>17</v>
                </pt>
                <pt idx="17">
                  <v>18</v>
                </pt>
                <pt idx="18">
                  <v>19</v>
                </pt>
                <pt idx="19">
                  <v>20</v>
                </pt>
                <pt idx="20">
                  <v>21</v>
                </pt>
                <pt idx="21">
                  <v>22</v>
                </pt>
                <pt idx="22">
                  <v>23</v>
                </pt>
                <pt idx="23">
                  <v>24</v>
                </pt>
                <pt idx="24">
                  <v>25</v>
                </pt>
                <pt idx="25">
                  <v>26</v>
                </pt>
                <pt idx="26">
                  <v>27</v>
                </pt>
                <pt idx="27">
                  <v>28</v>
                </pt>
                <pt idx="28">
                  <v>29</v>
                </pt>
                <pt idx="29">
                  <v>30</v>
                </pt>
                <pt idx="30">
                  <v>31</v>
                </pt>
                <pt idx="31">
                  <v>32</v>
                </pt>
                <pt idx="32">
                  <v>33</v>
                </pt>
                <pt idx="33">
                  <v>34</v>
                </pt>
                <pt idx="34">
                  <v>35</v>
                </pt>
                <pt idx="35">
                  <v>36</v>
                </pt>
                <pt idx="36">
                  <v>37</v>
                </pt>
                <pt idx="37">
                  <v>38</v>
                </pt>
                <pt idx="38">
                  <v>39</v>
                </pt>
                <pt idx="39">
                  <v>40</v>
                </pt>
                <pt idx="40">
                  <v>41</v>
                </pt>
                <pt idx="41">
                  <v>42</v>
                </pt>
                <pt idx="42">
                  <v>43</v>
                </pt>
                <pt idx="43">
                  <v>44</v>
                </pt>
                <pt idx="44">
                  <v>45</v>
                </pt>
                <pt idx="45">
                  <v>46</v>
                </pt>
                <pt idx="46">
                  <v>47</v>
                </pt>
                <pt idx="47">
                  <v>48</v>
                </pt>
                <pt idx="48">
                  <v>49</v>
                </pt>
                <pt idx="49">
                  <v>50</v>
                </pt>
                <pt idx="50">
                  <v>51</v>
                </pt>
                <pt idx="51">
                  <v>52</v>
                </pt>
              </numCache>
            </numRef>
          </xVal>
          <yVal>
            <numRef>
              <f>Arkusz1!$C$3:$C$54</f>
              <numCache>
                <formatCode>General</formatCode>
                <ptCount val="52"/>
                <pt idx="0">
                  <v>0.6112127089789422</v>
                </pt>
                <pt idx="1">
                  <v>0.8522814696325207</v>
                </pt>
                <pt idx="2">
                  <v>1.172730086724951</v>
                </pt>
                <pt idx="3">
                  <v>1.592346003262789</v>
                </pt>
                <pt idx="4">
                  <v>2.133541886040371</v>
                </pt>
                <pt idx="5">
                  <v>2.820910215132396</v>
                </pt>
                <pt idx="6">
                  <v>3.680456717798826</v>
                </pt>
                <pt idx="7">
                  <v>4.738474300452497</v>
                </pt>
                <pt idx="8">
                  <v>6.020044615219815</v>
                </pt>
                <pt idx="9">
                  <v>7.547189554971031</v>
                </pt>
                <pt idx="10">
                  <v>9.336738069613528</v>
                </pt>
                <pt idx="11">
                  <v>11.39802130213344</v>
                </pt>
                <pt idx="12">
                  <v>13.73055608010748</v>
                </pt>
                <pt idx="13">
                  <v>16.3219169196244</v>
                </pt>
                <pt idx="14">
                  <v>19.14602297291297</v>
                </pt>
                <pt idx="15">
                  <v>22.16207222704168</v>
                </pt>
                <pt idx="16">
                  <v>25.31433568892634</v>
                </pt>
                <pt idx="17">
                  <v>28.53297683170847</v>
                </pt>
                <pt idx="18">
                  <v>31.73598728687212</v>
                </pt>
                <pt idx="19">
                  <v>34.83223366036752</v>
                </pt>
                <pt idx="20">
                  <v>37.72550127555949</v>
                </pt>
                <pt idx="21">
                  <v>40.31931049165968</v>
                </pt>
                <pt idx="22">
                  <v>42.52218354715033</v>
                </pt>
                <pt idx="23">
                  <v>44.25296796206769</v>
                </pt>
                <pt idx="24">
                  <v>45.4457875052244</v>
                </pt>
                <pt idx="25">
                  <v>46.05420062081633</v>
                </pt>
                <pt idx="26">
                  <v>46.05420062081639</v>
                </pt>
                <pt idx="27">
                  <v>45.44578750522435</v>
                </pt>
                <pt idx="28">
                  <v>44.25296796206764</v>
                </pt>
                <pt idx="29">
                  <v>42.52218354715039</v>
                </pt>
                <pt idx="30">
                  <v>40.31931049165968</v>
                </pt>
                <pt idx="31">
                  <v>37.72550127555949</v>
                </pt>
                <pt idx="32">
                  <v>34.83223366036746</v>
                </pt>
                <pt idx="33">
                  <v>31.73598728687212</v>
                </pt>
                <pt idx="34">
                  <v>28.5329768317085</v>
                </pt>
                <pt idx="35">
                  <v>25.31433568892639</v>
                </pt>
                <pt idx="36">
                  <v>22.16207222704166</v>
                </pt>
                <pt idx="37">
                  <v>19.14602297291292</v>
                </pt>
                <pt idx="38">
                  <v>16.32191691962441</v>
                </pt>
                <pt idx="39">
                  <v>13.73055608010748</v>
                </pt>
                <pt idx="40">
                  <v>11.39802130213348</v>
                </pt>
                <pt idx="41">
                  <v>9.336738069613535</v>
                </pt>
                <pt idx="42">
                  <v>7.547189554970966</v>
                </pt>
                <pt idx="43">
                  <v>6.020044615219832</v>
                </pt>
                <pt idx="44">
                  <v>4.738474300452561</v>
                </pt>
                <pt idx="45">
                  <v>3.680456717798772</v>
                </pt>
                <pt idx="46">
                  <v>2.820910215132459</v>
                </pt>
                <pt idx="47">
                  <v>2.133541886040346</v>
                </pt>
                <pt idx="48">
                  <v>1.592346003262738</v>
                </pt>
                <pt idx="49">
                  <v>1.172730086725025</v>
                </pt>
                <pt idx="50">
                  <v>0.8522814696324572</v>
                </pt>
                <pt idx="51">
                  <v>0.6112127089789527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12491712"/>
        <axId val="512492040"/>
      </scatterChart>
      <valAx>
        <axId val="512491712"/>
        <scaling>
          <orientation val="minMax"/>
        </scaling>
        <delete val="0"/>
        <axPos val="b"/>
        <majorGridlines>
          <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pl-PL"/>
          </a:p>
        </txPr>
        <crossAx val="512492040"/>
        <crosses val="autoZero"/>
        <crossBetween val="midCat"/>
      </valAx>
      <valAx>
        <axId val="512492040"/>
        <scaling>
          <orientation val="minMax"/>
        </scaling>
        <delete val="0"/>
        <axPos val="l"/>
        <majorGridlines>
          <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pl-PL"/>
          </a:p>
        </txPr>
        <crossAx val="512491712"/>
        <crosses val="autoZero"/>
        <crossBetween val="midCat"/>
      </valAx>
    </plotArea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4</col>
      <colOff>381000</colOff>
      <row>13</row>
      <rowOff>123825</rowOff>
    </from>
    <to>
      <col>12</col>
      <colOff>200025</colOff>
      <row>28</row>
      <rowOff>9525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Arkusz1">
    <outlinePr summaryBelow="1" summaryRight="1"/>
    <pageSetUpPr/>
  </sheetPr>
  <dimension ref="A1:I54"/>
  <sheetViews>
    <sheetView tabSelected="1" workbookViewId="0">
      <selection activeCell="I9" sqref="I9"/>
    </sheetView>
  </sheetViews>
  <sheetFormatPr baseColWidth="8" defaultRowHeight="15"/>
  <cols>
    <col width="13.5703125" bestFit="1" customWidth="1" min="2" max="2"/>
    <col width="11.140625" bestFit="1" customWidth="1" min="3" max="3"/>
    <col width="6" bestFit="1" customWidth="1" min="4" max="4"/>
    <col width="7.140625" customWidth="1" min="5" max="5"/>
    <col width="8.5703125" customWidth="1" min="7" max="7"/>
    <col width="9.85546875" customWidth="1" min="8" max="8"/>
  </cols>
  <sheetData>
    <row r="1">
      <c r="A1" t="inlineStr">
        <is>
          <t>Week</t>
        </is>
      </c>
      <c r="B1" t="inlineStr">
        <is>
          <t>reference dist</t>
        </is>
      </c>
      <c r="C1" t="inlineStr">
        <is>
          <t>real dist</t>
        </is>
      </c>
      <c r="D1" t="inlineStr">
        <is>
          <t>parameters of distribution</t>
        </is>
      </c>
      <c r="I1" t="inlineStr">
        <is>
          <t>value to distribute</t>
        </is>
      </c>
    </row>
    <row r="2">
      <c r="D2" t="inlineStr">
        <is>
          <t>mean</t>
        </is>
      </c>
      <c r="E2" s="3" t="n">
        <v>26</v>
      </c>
      <c r="F2" t="inlineStr">
        <is>
          <t>std dev</t>
        </is>
      </c>
      <c r="G2" s="2">
        <f>52/2/3</f>
        <v/>
      </c>
      <c r="I2" s="1" t="n">
        <v>1000</v>
      </c>
    </row>
    <row r="3">
      <c r="A3" t="n">
        <v>1</v>
      </c>
      <c r="B3">
        <f>_xlfn.NORM.DIST(A3,$E$2,$G$2,TRUE)-_xlfn.NORM.DIST(A2,$E$2,$G$2,TRUE)</f>
        <v/>
      </c>
      <c r="C3">
        <f>B3/SUM(B:B)*$I$2</f>
        <v/>
      </c>
    </row>
    <row r="4">
      <c r="A4" t="n">
        <v>2</v>
      </c>
      <c r="B4">
        <f>_xlfn.NORM.DIST(A4,$E$2,$G$2,TRUE)-_xlfn.NORM.DIST(A3,$E$2,$G$2,TRUE)</f>
        <v/>
      </c>
      <c r="C4">
        <f>B4/SUM(B:B)*$I$2</f>
        <v/>
      </c>
    </row>
    <row r="5">
      <c r="A5" t="n">
        <v>3</v>
      </c>
      <c r="B5">
        <f>_xlfn.NORM.DIST(A5,$E$2,$G$2,TRUE)-_xlfn.NORM.DIST(A4,$E$2,$G$2,TRUE)</f>
        <v/>
      </c>
      <c r="C5">
        <f>B5/SUM(B:B)*$I$2</f>
        <v/>
      </c>
    </row>
    <row r="6">
      <c r="A6" t="n">
        <v>4</v>
      </c>
      <c r="B6">
        <f>_xlfn.NORM.DIST(A6,$E$2,$G$2,TRUE)-_xlfn.NORM.DIST(A5,$E$2,$G$2,TRUE)</f>
        <v/>
      </c>
      <c r="C6">
        <f>B6/SUM(B:B)*$I$2</f>
        <v/>
      </c>
    </row>
    <row r="7">
      <c r="A7" t="n">
        <v>5</v>
      </c>
      <c r="B7">
        <f>_xlfn.NORM.DIST(A7,$E$2,$G$2,TRUE)-_xlfn.NORM.DIST(A6,$E$2,$G$2,TRUE)</f>
        <v/>
      </c>
      <c r="C7">
        <f>B7/SUM(B:B)*$I$2</f>
        <v/>
      </c>
    </row>
    <row r="8">
      <c r="A8" t="n">
        <v>6</v>
      </c>
      <c r="B8">
        <f>_xlfn.NORM.DIST(A8,$E$2,$G$2,TRUE)-_xlfn.NORM.DIST(A7,$E$2,$G$2,TRUE)</f>
        <v/>
      </c>
      <c r="C8">
        <f>B8/SUM(B:B)*$I$2</f>
        <v/>
      </c>
    </row>
    <row r="9">
      <c r="A9" t="n">
        <v>7</v>
      </c>
      <c r="B9">
        <f>_xlfn.NORM.DIST(A9,$E$2,$G$2,TRUE)-_xlfn.NORM.DIST(A8,$E$2,$G$2,TRUE)</f>
        <v/>
      </c>
      <c r="C9">
        <f>B9/SUM(B:B)*$I$2</f>
        <v/>
      </c>
    </row>
    <row r="10">
      <c r="A10" t="n">
        <v>8</v>
      </c>
      <c r="B10">
        <f>_xlfn.NORM.DIST(A10,$E$2,$G$2,TRUE)-_xlfn.NORM.DIST(A9,$E$2,$G$2,TRUE)</f>
        <v/>
      </c>
      <c r="C10">
        <f>B10/SUM(B:B)*$I$2</f>
        <v/>
      </c>
    </row>
    <row r="11">
      <c r="A11" t="n">
        <v>9</v>
      </c>
      <c r="B11">
        <f>_xlfn.NORM.DIST(A11,$E$2,$G$2,TRUE)-_xlfn.NORM.DIST(A10,$E$2,$G$2,TRUE)</f>
        <v/>
      </c>
      <c r="C11">
        <f>B11/SUM(B:B)*$I$2</f>
        <v/>
      </c>
    </row>
    <row r="12">
      <c r="A12" t="n">
        <v>10</v>
      </c>
      <c r="B12">
        <f>_xlfn.NORM.DIST(A12,$E$2,$G$2,TRUE)-_xlfn.NORM.DIST(A11,$E$2,$G$2,TRUE)</f>
        <v/>
      </c>
      <c r="C12">
        <f>B12/SUM(B:B)*$I$2</f>
        <v/>
      </c>
    </row>
    <row r="13">
      <c r="A13" t="n">
        <v>11</v>
      </c>
      <c r="B13">
        <f>_xlfn.NORM.DIST(A13,$E$2,$G$2,TRUE)-_xlfn.NORM.DIST(A12,$E$2,$G$2,TRUE)</f>
        <v/>
      </c>
      <c r="C13">
        <f>B13/SUM(B:B)*$I$2</f>
        <v/>
      </c>
    </row>
    <row r="14">
      <c r="A14" t="n">
        <v>12</v>
      </c>
      <c r="B14">
        <f>_xlfn.NORM.DIST(A14,$E$2,$G$2,TRUE)-_xlfn.NORM.DIST(A13,$E$2,$G$2,TRUE)</f>
        <v/>
      </c>
      <c r="C14">
        <f>B14/SUM(B:B)*$I$2</f>
        <v/>
      </c>
    </row>
    <row r="15">
      <c r="A15" t="n">
        <v>13</v>
      </c>
      <c r="B15">
        <f>_xlfn.NORM.DIST(A15,$E$2,$G$2,TRUE)-_xlfn.NORM.DIST(A14,$E$2,$G$2,TRUE)</f>
        <v/>
      </c>
      <c r="C15">
        <f>B15/SUM(B:B)*$I$2</f>
        <v/>
      </c>
    </row>
    <row r="16">
      <c r="A16" t="n">
        <v>14</v>
      </c>
      <c r="B16">
        <f>_xlfn.NORM.DIST(A16,$E$2,$G$2,TRUE)-_xlfn.NORM.DIST(A15,$E$2,$G$2,TRUE)</f>
        <v/>
      </c>
      <c r="C16">
        <f>B16/SUM(B:B)*$I$2</f>
        <v/>
      </c>
    </row>
    <row r="17">
      <c r="A17" t="n">
        <v>15</v>
      </c>
      <c r="B17">
        <f>_xlfn.NORM.DIST(A17,$E$2,$G$2,TRUE)-_xlfn.NORM.DIST(A16,$E$2,$G$2,TRUE)</f>
        <v/>
      </c>
      <c r="C17">
        <f>B17/SUM(B:B)*$I$2</f>
        <v/>
      </c>
    </row>
    <row r="18">
      <c r="A18" t="n">
        <v>16</v>
      </c>
      <c r="B18">
        <f>_xlfn.NORM.DIST(A18,$E$2,$G$2,TRUE)-_xlfn.NORM.DIST(A17,$E$2,$G$2,TRUE)</f>
        <v/>
      </c>
      <c r="C18">
        <f>B18/SUM(B:B)*$I$2</f>
        <v/>
      </c>
    </row>
    <row r="19">
      <c r="A19" t="n">
        <v>17</v>
      </c>
      <c r="B19">
        <f>_xlfn.NORM.DIST(A19,$E$2,$G$2,TRUE)-_xlfn.NORM.DIST(A18,$E$2,$G$2,TRUE)</f>
        <v/>
      </c>
      <c r="C19">
        <f>B19/SUM(B:B)*$I$2</f>
        <v/>
      </c>
    </row>
    <row r="20">
      <c r="A20" t="n">
        <v>18</v>
      </c>
      <c r="B20">
        <f>_xlfn.NORM.DIST(A20,$E$2,$G$2,TRUE)-_xlfn.NORM.DIST(A19,$E$2,$G$2,TRUE)</f>
        <v/>
      </c>
      <c r="C20">
        <f>B20/SUM(B:B)*$I$2</f>
        <v/>
      </c>
    </row>
    <row r="21">
      <c r="A21" t="n">
        <v>19</v>
      </c>
      <c r="B21">
        <f>_xlfn.NORM.DIST(A21,$E$2,$G$2,TRUE)-_xlfn.NORM.DIST(A20,$E$2,$G$2,TRUE)</f>
        <v/>
      </c>
      <c r="C21">
        <f>B21/SUM(B:B)*$I$2</f>
        <v/>
      </c>
    </row>
    <row r="22">
      <c r="A22" t="n">
        <v>20</v>
      </c>
      <c r="B22">
        <f>_xlfn.NORM.DIST(A22,$E$2,$G$2,TRUE)-_xlfn.NORM.DIST(A21,$E$2,$G$2,TRUE)</f>
        <v/>
      </c>
      <c r="C22">
        <f>B22/SUM(B:B)*$I$2</f>
        <v/>
      </c>
    </row>
    <row r="23">
      <c r="A23" t="n">
        <v>21</v>
      </c>
      <c r="B23">
        <f>_xlfn.NORM.DIST(A23,$E$2,$G$2,TRUE)-_xlfn.NORM.DIST(A22,$E$2,$G$2,TRUE)</f>
        <v/>
      </c>
      <c r="C23">
        <f>B23/SUM(B:B)*$I$2</f>
        <v/>
      </c>
    </row>
    <row r="24">
      <c r="A24" t="n">
        <v>22</v>
      </c>
      <c r="B24">
        <f>_xlfn.NORM.DIST(A24,$E$2,$G$2,TRUE)-_xlfn.NORM.DIST(A23,$E$2,$G$2,TRUE)</f>
        <v/>
      </c>
      <c r="C24">
        <f>B24/SUM(B:B)*$I$2</f>
        <v/>
      </c>
    </row>
    <row r="25">
      <c r="A25" t="n">
        <v>23</v>
      </c>
      <c r="B25">
        <f>_xlfn.NORM.DIST(A25,$E$2,$G$2,TRUE)-_xlfn.NORM.DIST(A24,$E$2,$G$2,TRUE)</f>
        <v/>
      </c>
      <c r="C25">
        <f>B25/SUM(B:B)*$I$2</f>
        <v/>
      </c>
    </row>
    <row r="26">
      <c r="A26" t="n">
        <v>24</v>
      </c>
      <c r="B26">
        <f>_xlfn.NORM.DIST(A26,$E$2,$G$2,TRUE)-_xlfn.NORM.DIST(A25,$E$2,$G$2,TRUE)</f>
        <v/>
      </c>
      <c r="C26">
        <f>B26/SUM(B:B)*$I$2</f>
        <v/>
      </c>
    </row>
    <row r="27">
      <c r="A27" t="n">
        <v>25</v>
      </c>
      <c r="B27">
        <f>_xlfn.NORM.DIST(A27,$E$2,$G$2,TRUE)-_xlfn.NORM.DIST(A26,$E$2,$G$2,TRUE)</f>
        <v/>
      </c>
      <c r="C27">
        <f>B27/SUM(B:B)*$I$2</f>
        <v/>
      </c>
    </row>
    <row r="28">
      <c r="A28" t="n">
        <v>26</v>
      </c>
      <c r="B28">
        <f>_xlfn.NORM.DIST(A28,$E$2,$G$2,TRUE)-_xlfn.NORM.DIST(A27,$E$2,$G$2,TRUE)</f>
        <v/>
      </c>
      <c r="C28">
        <f>B28/SUM(B:B)*$I$2</f>
        <v/>
      </c>
    </row>
    <row r="29">
      <c r="A29" t="n">
        <v>27</v>
      </c>
      <c r="B29">
        <f>_xlfn.NORM.DIST(A29,$E$2,$G$2,TRUE)-_xlfn.NORM.DIST(A28,$E$2,$G$2,TRUE)</f>
        <v/>
      </c>
      <c r="C29">
        <f>B29/SUM(B:B)*$I$2</f>
        <v/>
      </c>
    </row>
    <row r="30">
      <c r="A30" t="n">
        <v>28</v>
      </c>
      <c r="B30">
        <f>_xlfn.NORM.DIST(A30,$E$2,$G$2,TRUE)-_xlfn.NORM.DIST(A29,$E$2,$G$2,TRUE)</f>
        <v/>
      </c>
      <c r="C30">
        <f>B30/SUM(B:B)*$I$2</f>
        <v/>
      </c>
    </row>
    <row r="31">
      <c r="A31" t="n">
        <v>29</v>
      </c>
      <c r="B31">
        <f>_xlfn.NORM.DIST(A31,$E$2,$G$2,TRUE)-_xlfn.NORM.DIST(A30,$E$2,$G$2,TRUE)</f>
        <v/>
      </c>
      <c r="C31">
        <f>B31/SUM(B:B)*$I$2</f>
        <v/>
      </c>
    </row>
    <row r="32">
      <c r="A32" t="n">
        <v>30</v>
      </c>
      <c r="B32">
        <f>_xlfn.NORM.DIST(A32,$E$2,$G$2,TRUE)-_xlfn.NORM.DIST(A31,$E$2,$G$2,TRUE)</f>
        <v/>
      </c>
      <c r="C32">
        <f>B32/SUM(B:B)*$I$2</f>
        <v/>
      </c>
    </row>
    <row r="33">
      <c r="A33" t="n">
        <v>31</v>
      </c>
      <c r="B33">
        <f>_xlfn.NORM.DIST(A33,$E$2,$G$2,TRUE)-_xlfn.NORM.DIST(A32,$E$2,$G$2,TRUE)</f>
        <v/>
      </c>
      <c r="C33">
        <f>B33/SUM(B:B)*$I$2</f>
        <v/>
      </c>
    </row>
    <row r="34">
      <c r="A34" t="n">
        <v>32</v>
      </c>
      <c r="B34">
        <f>_xlfn.NORM.DIST(A34,$E$2,$G$2,TRUE)-_xlfn.NORM.DIST(A33,$E$2,$G$2,TRUE)</f>
        <v/>
      </c>
      <c r="C34">
        <f>B34/SUM(B:B)*$I$2</f>
        <v/>
      </c>
    </row>
    <row r="35">
      <c r="A35" t="n">
        <v>33</v>
      </c>
      <c r="B35">
        <f>_xlfn.NORM.DIST(A35,$E$2,$G$2,TRUE)-_xlfn.NORM.DIST(A34,$E$2,$G$2,TRUE)</f>
        <v/>
      </c>
      <c r="C35">
        <f>B35/SUM(B:B)*$I$2</f>
        <v/>
      </c>
    </row>
    <row r="36">
      <c r="A36" t="n">
        <v>34</v>
      </c>
      <c r="B36">
        <f>_xlfn.NORM.DIST(A36,$E$2,$G$2,TRUE)-_xlfn.NORM.DIST(A35,$E$2,$G$2,TRUE)</f>
        <v/>
      </c>
      <c r="C36">
        <f>B36/SUM(B:B)*$I$2</f>
        <v/>
      </c>
    </row>
    <row r="37">
      <c r="A37" t="n">
        <v>35</v>
      </c>
      <c r="B37">
        <f>_xlfn.NORM.DIST(A37,$E$2,$G$2,TRUE)-_xlfn.NORM.DIST(A36,$E$2,$G$2,TRUE)</f>
        <v/>
      </c>
      <c r="C37">
        <f>B37/SUM(B:B)*$I$2</f>
        <v/>
      </c>
    </row>
    <row r="38">
      <c r="A38" t="n">
        <v>36</v>
      </c>
      <c r="B38">
        <f>_xlfn.NORM.DIST(A38,$E$2,$G$2,TRUE)-_xlfn.NORM.DIST(A37,$E$2,$G$2,TRUE)</f>
        <v/>
      </c>
      <c r="C38">
        <f>B38/SUM(B:B)*$I$2</f>
        <v/>
      </c>
    </row>
    <row r="39">
      <c r="A39" t="n">
        <v>37</v>
      </c>
      <c r="B39">
        <f>_xlfn.NORM.DIST(A39,$E$2,$G$2,TRUE)-_xlfn.NORM.DIST(A38,$E$2,$G$2,TRUE)</f>
        <v/>
      </c>
      <c r="C39">
        <f>B39/SUM(B:B)*$I$2</f>
        <v/>
      </c>
    </row>
    <row r="40">
      <c r="A40" t="n">
        <v>38</v>
      </c>
      <c r="B40">
        <f>_xlfn.NORM.DIST(A40,$E$2,$G$2,TRUE)-_xlfn.NORM.DIST(A39,$E$2,$G$2,TRUE)</f>
        <v/>
      </c>
      <c r="C40">
        <f>B40/SUM(B:B)*$I$2</f>
        <v/>
      </c>
    </row>
    <row r="41">
      <c r="A41" t="n">
        <v>39</v>
      </c>
      <c r="B41">
        <f>_xlfn.NORM.DIST(A41,$E$2,$G$2,TRUE)-_xlfn.NORM.DIST(A40,$E$2,$G$2,TRUE)</f>
        <v/>
      </c>
      <c r="C41">
        <f>B41/SUM(B:B)*$I$2</f>
        <v/>
      </c>
    </row>
    <row r="42">
      <c r="A42" t="n">
        <v>40</v>
      </c>
      <c r="B42">
        <f>_xlfn.NORM.DIST(A42,$E$2,$G$2,TRUE)-_xlfn.NORM.DIST(A41,$E$2,$G$2,TRUE)</f>
        <v/>
      </c>
      <c r="C42">
        <f>B42/SUM(B:B)*$I$2</f>
        <v/>
      </c>
    </row>
    <row r="43">
      <c r="A43" t="n">
        <v>41</v>
      </c>
      <c r="B43">
        <f>_xlfn.NORM.DIST(A43,$E$2,$G$2,TRUE)-_xlfn.NORM.DIST(A42,$E$2,$G$2,TRUE)</f>
        <v/>
      </c>
      <c r="C43">
        <f>B43/SUM(B:B)*$I$2</f>
        <v/>
      </c>
    </row>
    <row r="44">
      <c r="A44" t="n">
        <v>42</v>
      </c>
      <c r="B44">
        <f>_xlfn.NORM.DIST(A44,$E$2,$G$2,TRUE)-_xlfn.NORM.DIST(A43,$E$2,$G$2,TRUE)</f>
        <v/>
      </c>
      <c r="C44">
        <f>B44/SUM(B:B)*$I$2</f>
        <v/>
      </c>
    </row>
    <row r="45">
      <c r="A45" t="n">
        <v>43</v>
      </c>
      <c r="B45">
        <f>_xlfn.NORM.DIST(A45,$E$2,$G$2,TRUE)-_xlfn.NORM.DIST(A44,$E$2,$G$2,TRUE)</f>
        <v/>
      </c>
      <c r="C45">
        <f>B45/SUM(B:B)*$I$2</f>
        <v/>
      </c>
    </row>
    <row r="46">
      <c r="A46" t="n">
        <v>44</v>
      </c>
      <c r="B46">
        <f>_xlfn.NORM.DIST(A46,$E$2,$G$2,TRUE)-_xlfn.NORM.DIST(A45,$E$2,$G$2,TRUE)</f>
        <v/>
      </c>
      <c r="C46">
        <f>B46/SUM(B:B)*$I$2</f>
        <v/>
      </c>
    </row>
    <row r="47">
      <c r="A47" t="n">
        <v>45</v>
      </c>
      <c r="B47">
        <f>_xlfn.NORM.DIST(A47,$E$2,$G$2,TRUE)-_xlfn.NORM.DIST(A46,$E$2,$G$2,TRUE)</f>
        <v/>
      </c>
      <c r="C47">
        <f>B47/SUM(B:B)*$I$2</f>
        <v/>
      </c>
    </row>
    <row r="48">
      <c r="A48" t="n">
        <v>46</v>
      </c>
      <c r="B48">
        <f>_xlfn.NORM.DIST(A48,$E$2,$G$2,TRUE)-_xlfn.NORM.DIST(A47,$E$2,$G$2,TRUE)</f>
        <v/>
      </c>
      <c r="C48">
        <f>B48/SUM(B:B)*$I$2</f>
        <v/>
      </c>
    </row>
    <row r="49">
      <c r="A49" t="n">
        <v>47</v>
      </c>
      <c r="B49">
        <f>_xlfn.NORM.DIST(A49,$E$2,$G$2,TRUE)-_xlfn.NORM.DIST(A48,$E$2,$G$2,TRUE)</f>
        <v/>
      </c>
      <c r="C49">
        <f>B49/SUM(B:B)*$I$2</f>
        <v/>
      </c>
    </row>
    <row r="50">
      <c r="A50" t="n">
        <v>48</v>
      </c>
      <c r="B50">
        <f>_xlfn.NORM.DIST(A50,$E$2,$G$2,TRUE)-_xlfn.NORM.DIST(A49,$E$2,$G$2,TRUE)</f>
        <v/>
      </c>
      <c r="C50">
        <f>B50/SUM(B:B)*$I$2</f>
        <v/>
      </c>
    </row>
    <row r="51">
      <c r="A51" t="n">
        <v>49</v>
      </c>
      <c r="B51">
        <f>_xlfn.NORM.DIST(A51,$E$2,$G$2,TRUE)-_xlfn.NORM.DIST(A50,$E$2,$G$2,TRUE)</f>
        <v/>
      </c>
      <c r="C51">
        <f>B51/SUM(B:B)*$I$2</f>
        <v/>
      </c>
    </row>
    <row r="52">
      <c r="A52" t="n">
        <v>50</v>
      </c>
      <c r="B52">
        <f>_xlfn.NORM.DIST(A52,$E$2,$G$2,TRUE)-_xlfn.NORM.DIST(A51,$E$2,$G$2,TRUE)</f>
        <v/>
      </c>
      <c r="C52">
        <f>B52/SUM(B:B)*$I$2</f>
        <v/>
      </c>
    </row>
    <row r="53">
      <c r="A53" t="n">
        <v>51</v>
      </c>
      <c r="B53">
        <f>_xlfn.NORM.DIST(A53,$E$2,$G$2,TRUE)-_xlfn.NORM.DIST(A52,$E$2,$G$2,TRUE)</f>
        <v/>
      </c>
      <c r="C53">
        <f>B53/SUM(B:B)*$I$2</f>
        <v/>
      </c>
    </row>
    <row r="54">
      <c r="A54" t="n">
        <v>52</v>
      </c>
      <c r="B54">
        <f>_xlfn.NORM.DIST(A54,$E$2,$G$2,TRUE)-_xlfn.NORM.DIST(A53,$E$2,$G$2,TRUE)</f>
        <v/>
      </c>
      <c r="C54">
        <f>B54/SUM(B:B)*$I$2</f>
        <v/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Janusz</dc:creator>
  <dcterms:created xsi:type="dcterms:W3CDTF">2017-11-07T12:05:16Z</dcterms:created>
  <dcterms:modified xsi:type="dcterms:W3CDTF">2025-09-29T13:08:31Z</dcterms:modified>
  <cp:lastModifiedBy>Janusz</cp:lastModifiedBy>
</cp:coreProperties>
</file>