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240" yWindow="120" windowWidth="7515" windowHeight="9045" tabRatio="600" firstSheet="0" activeTab="0" autoFilterDateGrouping="1"/>
  </bookViews>
  <sheets>
    <sheet name="Ticket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3">
    <numFmt numFmtId="164" formatCode="_(&quot;$&quot;* #,##0_);_(&quot;$&quot;* \(#,##0\);_(&quot;$&quot;* &quot;-&quot;??_);_(@_)"/>
    <numFmt numFmtId="165" formatCode="_(&quot;$&quot;* #,##0.00_);_(&quot;$&quot;* \(#,##0.00\);_(&quot;$&quot;* &quot;-&quot;??_);_(@_)"/>
    <numFmt numFmtId="166" formatCode="&quot;$&quot;#,##0"/>
  </numFmts>
  <fonts count="12">
    <font>
      <name val="Arial"/>
      <sz val="10"/>
    </font>
    <font>
      <name val="Arial"/>
      <b val="1"/>
      <sz val="10"/>
    </font>
    <font>
      <name val="Arial"/>
      <sz val="10"/>
    </font>
    <font>
      <name val="Arial"/>
      <b val="1"/>
      <sz val="14"/>
    </font>
    <font>
      <name val="Arial"/>
      <family val="2"/>
      <b val="1"/>
      <sz val="10"/>
    </font>
    <font>
      <name val="Arial"/>
      <family val="2"/>
      <b val="1"/>
      <i val="1"/>
      <sz val="10"/>
    </font>
    <font>
      <name val="Arial"/>
      <family val="2"/>
      <sz val="10"/>
      <u val="single"/>
    </font>
    <font>
      <name val="Arial"/>
      <family val="2"/>
      <i val="1"/>
      <sz val="10"/>
    </font>
    <font>
      <name val="Arial"/>
      <family val="2"/>
      <sz val="10"/>
    </font>
    <font>
      <name val="Arial"/>
      <family val="2"/>
      <b val="1"/>
      <i val="1"/>
      <sz val="12"/>
    </font>
    <font>
      <name val="Arial"/>
      <family val="2"/>
      <b val="1"/>
      <i val="1"/>
      <color indexed="10"/>
      <sz val="10"/>
    </font>
    <font>
      <name val="Arial"/>
      <family val="2"/>
      <b val="1"/>
      <color indexed="10"/>
      <sz val="10"/>
    </font>
  </fonts>
  <fills count="7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2" fillId="0" borderId="0"/>
    <xf numFmtId="43" fontId="2" fillId="0" borderId="0"/>
    <xf numFmtId="44" fontId="2" fillId="0" borderId="0"/>
  </cellStyleXfs>
  <cellXfs count="86">
    <xf numFmtId="0" fontId="0" fillId="0" borderId="0" pivotButton="0" quotePrefix="0" xfId="0"/>
    <xf numFmtId="0" fontId="0" fillId="2" borderId="0" pivotButton="0" quotePrefix="0" xfId="0"/>
    <xf numFmtId="0" fontId="1" fillId="2" borderId="1" applyAlignment="1" pivotButton="0" quotePrefix="0" xfId="0">
      <alignment horizontal="centerContinuous"/>
    </xf>
    <xf numFmtId="0" fontId="1" fillId="2" borderId="2" applyAlignment="1" pivotButton="0" quotePrefix="0" xfId="0">
      <alignment horizontal="centerContinuous"/>
    </xf>
    <xf numFmtId="0" fontId="1" fillId="2" borderId="3" applyAlignment="1" pivotButton="0" quotePrefix="0" xfId="0">
      <alignment horizontal="centerContinuous"/>
    </xf>
    <xf numFmtId="0" fontId="0" fillId="2" borderId="0" pivotButton="0" quotePrefix="0" xfId="0"/>
    <xf numFmtId="0" fontId="0" fillId="3" borderId="4" applyAlignment="1" pivotButton="0" quotePrefix="0" xfId="0">
      <alignment horizontal="center"/>
    </xf>
    <xf numFmtId="0" fontId="0" fillId="3" borderId="1" pivotButton="0" quotePrefix="0" xfId="0"/>
    <xf numFmtId="0" fontId="0" fillId="3" borderId="2" pivotButton="0" quotePrefix="0" xfId="0"/>
    <xf numFmtId="0" fontId="0" fillId="3" borderId="3" pivotButton="0" quotePrefix="0" xfId="0"/>
    <xf numFmtId="0" fontId="1" fillId="2" borderId="0" pivotButton="0" quotePrefix="0" xfId="0"/>
    <xf numFmtId="0" fontId="3" fillId="2" borderId="0" applyAlignment="1" pivotButton="0" quotePrefix="0" xfId="0">
      <alignment horizontal="centerContinuous"/>
    </xf>
    <xf numFmtId="0" fontId="3" fillId="4" borderId="0" applyAlignment="1" pivotButton="0" quotePrefix="0" xfId="0">
      <alignment horizontal="centerContinuous"/>
    </xf>
    <xf numFmtId="0" fontId="0" fillId="4" borderId="0" pivotButton="0" quotePrefix="0" xfId="0"/>
    <xf numFmtId="0" fontId="0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4" fillId="5" borderId="4" pivotButton="0" quotePrefix="0" xfId="0"/>
    <xf numFmtId="0" fontId="4" fillId="2" borderId="0" pivotButton="0" quotePrefix="0" xfId="0"/>
    <xf numFmtId="0" fontId="0" fillId="6" borderId="0" pivotButton="0" quotePrefix="0" xfId="0"/>
    <xf numFmtId="0" fontId="1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43" fontId="0" fillId="3" borderId="4" applyAlignment="1" pivotButton="0" quotePrefix="0" xfId="1">
      <alignment horizontal="center"/>
    </xf>
    <xf numFmtId="43" fontId="0" fillId="2" borderId="5" pivotButton="0" quotePrefix="0" xfId="1"/>
    <xf numFmtId="0" fontId="0" fillId="3" borderId="0" pivotButton="0" quotePrefix="0" xfId="0"/>
    <xf numFmtId="0" fontId="1" fillId="2" borderId="0" pivotButton="0" quotePrefix="0" xfId="0"/>
    <xf numFmtId="0" fontId="4" fillId="2" borderId="4" pivotButton="0" quotePrefix="0" xfId="0"/>
    <xf numFmtId="0" fontId="4" fillId="2" borderId="4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right"/>
    </xf>
    <xf numFmtId="0" fontId="7" fillId="2" borderId="0" pivotButton="0" quotePrefix="0" xfId="0"/>
    <xf numFmtId="0" fontId="4" fillId="2" borderId="0" pivotButton="0" quotePrefix="0" xfId="0"/>
    <xf numFmtId="0" fontId="0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left"/>
    </xf>
    <xf numFmtId="14" fontId="0" fillId="3" borderId="0" pivotButton="0" quotePrefix="0" xfId="0"/>
    <xf numFmtId="0" fontId="1" fillId="2" borderId="0" applyAlignment="1" pivotButton="0" quotePrefix="0" xfId="0">
      <alignment horizontal="right"/>
    </xf>
    <xf numFmtId="0" fontId="7" fillId="2" borderId="0" applyAlignment="1" pivotButton="0" quotePrefix="0" xfId="0">
      <alignment horizontal="right"/>
    </xf>
    <xf numFmtId="0" fontId="1" fillId="2" borderId="0" pivotButton="0" quotePrefix="0" xfId="0"/>
    <xf numFmtId="0" fontId="7" fillId="2" borderId="0" applyAlignment="1" pivotButton="0" quotePrefix="0" xfId="0">
      <alignment horizontal="right"/>
    </xf>
    <xf numFmtId="0" fontId="8" fillId="2" borderId="0" pivotButton="0" quotePrefix="0" xfId="0"/>
    <xf numFmtId="0" fontId="10" fillId="2" borderId="0" applyAlignment="1" pivotButton="0" quotePrefix="0" xfId="0">
      <alignment horizontal="center"/>
    </xf>
    <xf numFmtId="0" fontId="10" fillId="2" borderId="0" pivotButton="0" quotePrefix="0" xfId="0"/>
    <xf numFmtId="0" fontId="7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left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0" borderId="8" applyAlignment="1" pivotButton="0" quotePrefix="0" xfId="0">
      <alignment horizontal="center"/>
    </xf>
    <xf numFmtId="0" fontId="0" fillId="0" borderId="9" pivotButton="0" quotePrefix="0" xfId="0"/>
    <xf numFmtId="0" fontId="0" fillId="0" borderId="10" pivotButton="0" quotePrefix="0" xfId="0"/>
    <xf numFmtId="0" fontId="8" fillId="0" borderId="9" pivotButton="0" quotePrefix="0" xfId="0"/>
    <xf numFmtId="0" fontId="8" fillId="0" borderId="7" pivotButton="0" quotePrefix="0" xfId="0"/>
    <xf numFmtId="0" fontId="8" fillId="0" borderId="10" pivotButton="0" quotePrefix="0" xfId="0"/>
    <xf numFmtId="0" fontId="1" fillId="0" borderId="9" pivotButton="0" quotePrefix="0" xfId="0"/>
    <xf numFmtId="0" fontId="1" fillId="0" borderId="7" pivotButton="0" quotePrefix="0" xfId="0"/>
    <xf numFmtId="0" fontId="1" fillId="0" borderId="10" pivotButton="0" quotePrefix="0" xfId="0"/>
    <xf numFmtId="0" fontId="6" fillId="0" borderId="9" pivotButton="0" quotePrefix="0" xfId="0"/>
    <xf numFmtId="0" fontId="6" fillId="0" borderId="7" pivotButton="0" quotePrefix="0" xfId="0"/>
    <xf numFmtId="0" fontId="6" fillId="0" borderId="10" pivotButton="0" quotePrefix="0" xfId="0"/>
    <xf numFmtId="164" fontId="8" fillId="0" borderId="8" pivotButton="0" quotePrefix="0" xfId="2"/>
    <xf numFmtId="0" fontId="8" fillId="0" borderId="0" pivotButton="0" quotePrefix="0" xfId="0"/>
    <xf numFmtId="14" fontId="0" fillId="0" borderId="8" pivotButton="0" quotePrefix="0" xfId="0"/>
    <xf numFmtId="14" fontId="8" fillId="0" borderId="8" pivotButton="0" quotePrefix="0" xfId="0"/>
    <xf numFmtId="0" fontId="8" fillId="0" borderId="8" pivotButton="0" quotePrefix="0" xfId="0"/>
    <xf numFmtId="165" fontId="0" fillId="0" borderId="8" pivotButton="0" quotePrefix="0" xfId="2"/>
    <xf numFmtId="2" fontId="0" fillId="0" borderId="8" pivotButton="0" quotePrefix="0" xfId="0"/>
    <xf numFmtId="2" fontId="0" fillId="0" borderId="8" applyAlignment="1" pivotButton="0" quotePrefix="0" xfId="0">
      <alignment horizontal="center"/>
    </xf>
    <xf numFmtId="166" fontId="0" fillId="0" borderId="8" applyAlignment="1" pivotButton="0" quotePrefix="0" xfId="2">
      <alignment horizontal="center"/>
    </xf>
    <xf numFmtId="0" fontId="0" fillId="5" borderId="0" pivotButton="0" quotePrefix="0" xfId="0"/>
    <xf numFmtId="0" fontId="11" fillId="5" borderId="0" pivotButton="0" quotePrefix="0" xfId="0"/>
    <xf numFmtId="0" fontId="0" fillId="2" borderId="0" pivotButton="0" quotePrefix="1" xfId="0"/>
    <xf numFmtId="0" fontId="11" fillId="0" borderId="0" pivotButton="0" quotePrefix="0" xfId="0"/>
    <xf numFmtId="0" fontId="0" fillId="0" borderId="0" pivotButton="0" quotePrefix="0" xfId="0"/>
    <xf numFmtId="0" fontId="9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0" fontId="4" fillId="6" borderId="0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4" fillId="2" borderId="3" applyAlignment="1" pivotButton="0" quotePrefix="0" xfId="0">
      <alignment horizontal="center"/>
    </xf>
    <xf numFmtId="164" fontId="8" fillId="0" borderId="8" pivotButton="0" quotePrefix="0" xfId="2"/>
    <xf numFmtId="0" fontId="1" fillId="2" borderId="4" applyAlignment="1" pivotButton="0" quotePrefix="0" xfId="0">
      <alignment horizontal="center"/>
    </xf>
    <xf numFmtId="0" fontId="0" fillId="0" borderId="3" pivotButton="0" quotePrefix="0" xfId="0"/>
    <xf numFmtId="166" fontId="0" fillId="0" borderId="8" applyAlignment="1" pivotButton="0" quotePrefix="0" xfId="2">
      <alignment horizontal="center"/>
    </xf>
    <xf numFmtId="165" fontId="0" fillId="0" borderId="8" pivotButton="0" quotePrefix="0" xfId="2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 fitToPage="1"/>
  </sheetPr>
  <dimension ref="A1:T83"/>
  <sheetViews>
    <sheetView showGridLines="0" tabSelected="1" workbookViewId="0">
      <selection activeCell="H19" sqref="H19"/>
    </sheetView>
  </sheetViews>
  <sheetFormatPr baseColWidth="8" defaultRowHeight="12.75"/>
  <cols>
    <col width="17.28515625" customWidth="1" style="5" min="1" max="1"/>
    <col width="2.85546875" customWidth="1" style="5" min="2" max="2"/>
    <col width="10.5703125" customWidth="1" style="5" min="3" max="3"/>
    <col width="3.7109375" customWidth="1" style="5" min="4" max="4"/>
    <col width="11.85546875" customWidth="1" style="5" min="5" max="5"/>
    <col width="4.85546875" customWidth="1" style="5" min="6" max="6"/>
    <col width="12" customWidth="1" style="5" min="7" max="7"/>
    <col width="5.28515625" customWidth="1" style="5" min="8" max="8"/>
    <col width="11.140625" customWidth="1" style="5" min="9" max="9"/>
    <col width="5.42578125" customWidth="1" style="5" min="10" max="10"/>
    <col width="7" customWidth="1" style="5" min="11" max="11"/>
    <col width="2" customWidth="1" style="5" min="12" max="12"/>
    <col width="9.140625" customWidth="1" style="5" min="13" max="13"/>
    <col width="4.5703125" customWidth="1" style="5" min="14" max="14"/>
    <col width="11" customWidth="1" style="5" min="15" max="15"/>
    <col width="7.28515625" customWidth="1" style="5" min="16" max="16"/>
    <col width="2.28515625" customWidth="1" style="5" min="17" max="17"/>
    <col width="9.140625" customWidth="1" style="5" min="18" max="16384"/>
  </cols>
  <sheetData>
    <row r="1" ht="18" customHeight="1" s="73">
      <c r="A1" s="11" t="inlineStr">
        <is>
          <t>Paper/Pulp Deal Ticket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  <c r="K1" s="11" t="n"/>
      <c r="L1" s="11" t="n"/>
      <c r="M1" s="11" t="n"/>
      <c r="N1" s="11" t="n"/>
      <c r="O1" s="11" t="n"/>
      <c r="P1" s="11" t="n"/>
      <c r="Q1" s="11" t="n"/>
      <c r="R1" s="11" t="n"/>
    </row>
    <row r="2" ht="7.5" customFormat="1" customHeight="1" s="13">
      <c r="A2" s="12" t="n"/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</row>
    <row r="3" ht="5.25" customHeight="1" s="73" thickBot="1">
      <c r="I3" s="37" t="n"/>
    </row>
    <row r="4" ht="13.5" customHeight="1" s="73" thickBot="1">
      <c r="A4" s="37" t="inlineStr">
        <is>
          <t>ERMS Deal Ticket Number:</t>
        </is>
      </c>
      <c r="E4" s="17" t="n"/>
      <c r="F4" s="37" t="inlineStr">
        <is>
          <t>(to be completed by [Person_1])</t>
        </is>
      </c>
      <c r="M4" s="70" t="inlineStr">
        <is>
          <t>7/22/99 COUNTERPARTY NAME REVISED.</t>
        </is>
      </c>
      <c r="N4" s="69" t="n"/>
      <c r="O4" s="69" t="n"/>
      <c r="P4" s="69" t="n"/>
      <c r="Q4" s="69" t="n"/>
      <c r="R4" s="69" t="n"/>
    </row>
    <row r="5">
      <c r="I5" s="37" t="n"/>
      <c r="M5" s="72" t="inlineStr">
        <is>
          <t>7/23/99 THE EXPIRATION DATE REVISED</t>
        </is>
      </c>
    </row>
    <row r="6">
      <c r="C6" s="28" t="inlineStr">
        <is>
          <t>Month</t>
        </is>
      </c>
      <c r="D6" s="28" t="n"/>
      <c r="E6" s="28" t="inlineStr">
        <is>
          <t>Day</t>
        </is>
      </c>
      <c r="G6" s="5" t="inlineStr">
        <is>
          <t>Year</t>
        </is>
      </c>
      <c r="I6" s="37" t="n"/>
      <c r="M6" s="72" t="inlineStr">
        <is>
          <t>7/29/99 THE ORDER WAS EXERCISED</t>
        </is>
      </c>
    </row>
    <row r="7">
      <c r="A7" s="37" t="inlineStr">
        <is>
          <t>Deal Date:</t>
        </is>
      </c>
      <c r="C7" s="34" t="n"/>
      <c r="I7" s="37" t="n"/>
      <c r="J7" s="37" t="n"/>
    </row>
    <row r="8"/>
    <row r="9">
      <c r="A9" s="37" t="inlineStr">
        <is>
          <t>ECT B/S</t>
        </is>
      </c>
      <c r="B9" s="37" t="n"/>
      <c r="C9" s="37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37" t="inlineStr">
        <is>
          <t>ECT Trader</t>
        </is>
      </c>
      <c r="B11" s="37" t="n"/>
      <c r="C11" s="37" t="n"/>
      <c r="D11" s="37" t="n"/>
      <c r="E11" s="37" t="n"/>
      <c r="F11" s="38" t="inlineStr">
        <is>
          <t>Other:</t>
        </is>
      </c>
      <c r="G11" s="51" t="n"/>
      <c r="H11" s="52" t="n"/>
      <c r="I11" s="52" t="n"/>
      <c r="J11" s="53" t="n"/>
      <c r="K11" s="37" t="n"/>
      <c r="L11" s="37" t="n"/>
      <c r="M11" s="37" t="n"/>
      <c r="N11" s="3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37" t="inlineStr">
        <is>
          <t>Counterparty</t>
        </is>
      </c>
      <c r="B13" s="37" t="n"/>
      <c r="C13" s="61" t="n"/>
      <c r="D13" s="61" t="n"/>
      <c r="E13" s="61" t="n"/>
      <c r="F13" s="61" t="n"/>
      <c r="G13" s="37" t="n"/>
      <c r="H13" s="38" t="inlineStr">
        <is>
          <t>Other:</t>
        </is>
      </c>
      <c r="I13" s="51" t="n"/>
      <c r="J13" s="52" t="n"/>
      <c r="K13" s="52" t="n"/>
      <c r="L13" s="53" t="n"/>
      <c r="M13" s="37" t="n"/>
      <c r="N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</row>
    <row r="15">
      <c r="A15" s="37" t="inlineStr">
        <is>
          <t>Counterparty Contact</t>
        </is>
      </c>
      <c r="B15" s="37" t="n"/>
      <c r="C15" s="51" t="inlineStr">
        <is>
          <t>[Person_2]</t>
        </is>
      </c>
      <c r="D15" s="52" t="n"/>
      <c r="E15" s="52" t="n"/>
      <c r="F15" s="53" t="n"/>
      <c r="G15" s="35" t="n"/>
      <c r="H15" s="35" t="inlineStr">
        <is>
          <t>Phone</t>
        </is>
      </c>
      <c r="I15" s="51" t="inlineStr">
        <is>
          <t>[PHONE_PREFIX]-5100</t>
        </is>
      </c>
      <c r="J15" s="53" t="n"/>
      <c r="K15" s="37" t="n"/>
      <c r="L15" s="35" t="inlineStr">
        <is>
          <t>Fax</t>
        </is>
      </c>
      <c r="M15" s="51" t="inlineStr">
        <is>
          <t xml:space="preserve">[PHONE_PREFIX]-5127 </t>
        </is>
      </c>
      <c r="N15" s="52" t="n"/>
      <c r="O15" s="53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</row>
    <row r="17">
      <c r="A17" s="37" t="inlineStr">
        <is>
          <t xml:space="preserve">Broker </t>
        </is>
      </c>
      <c r="B17" s="37" t="n"/>
      <c r="C17" s="51" t="n"/>
      <c r="D17" s="52" t="n"/>
      <c r="E17" s="52" t="n"/>
      <c r="F17" s="53" t="n"/>
      <c r="G17" s="35" t="inlineStr">
        <is>
          <t>Commission</t>
        </is>
      </c>
      <c r="H17" s="37" t="n"/>
      <c r="I17" s="81" t="n"/>
      <c r="J17" s="37" t="n"/>
      <c r="K17" s="37" t="n"/>
      <c r="L17" s="37" t="n"/>
      <c r="M17" s="37" t="n"/>
      <c r="N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</row>
    <row r="19">
      <c r="A19" s="37" t="inlineStr">
        <is>
          <t>Deal Type</t>
        </is>
      </c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>
      <c r="A21" s="37" t="inlineStr">
        <is>
          <t>Transaction Type</t>
        </is>
      </c>
      <c r="B21" s="37" t="n"/>
      <c r="C21" s="37" t="n"/>
      <c r="D21" s="37" t="n"/>
      <c r="E21" s="37" t="n"/>
      <c r="F21" s="38" t="inlineStr">
        <is>
          <t>Other:</t>
        </is>
      </c>
      <c r="G21" s="54" t="n"/>
      <c r="H21" s="55" t="n"/>
      <c r="I21" s="55" t="n"/>
      <c r="J21" s="56" t="n"/>
      <c r="K21" s="37" t="n"/>
      <c r="L21" s="42" t="inlineStr">
        <is>
          <t>Linked trade</t>
        </is>
      </c>
      <c r="M21" s="37" t="n"/>
      <c r="N21" s="37" t="n"/>
      <c r="O21" s="49" t="n"/>
      <c r="P21" s="50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>
      <c r="A23" s="37" t="inlineStr">
        <is>
          <t>Option Style</t>
        </is>
      </c>
      <c r="B23" s="37" t="n"/>
      <c r="C23" s="37" t="n"/>
      <c r="D23" s="37" t="n"/>
      <c r="E23" s="37" t="n"/>
      <c r="F23" s="38" t="inlineStr">
        <is>
          <t>Other:</t>
        </is>
      </c>
      <c r="G23" s="47" t="n"/>
      <c r="H23" s="37" t="n"/>
      <c r="I23" s="37" t="n"/>
      <c r="J23" s="37" t="n"/>
      <c r="K23" s="37" t="n"/>
      <c r="L23" s="37" t="n"/>
      <c r="M23" s="37" t="n"/>
      <c r="N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idden="1" customFormat="1" s="19">
      <c r="A26" s="76" t="n"/>
    </row>
    <row r="27" hidden="1" ht="13.5" customHeight="1" s="73" thickBot="1">
      <c r="A27" s="37" t="n"/>
      <c r="B27" s="37" t="n"/>
      <c r="C27" s="37" t="n"/>
      <c r="D27" s="37" t="n"/>
      <c r="E27" s="37" t="n"/>
      <c r="F27" s="37" t="n"/>
      <c r="G27" s="37" t="n"/>
    </row>
    <row r="28" hidden="1" ht="13.5" customHeight="1" s="73" thickBot="1">
      <c r="A28" s="37" t="n"/>
      <c r="B28" s="7" t="n"/>
      <c r="C28" s="8" t="n"/>
      <c r="D28" s="9" t="n"/>
      <c r="E28" s="37" t="n"/>
      <c r="F28" s="37" t="n"/>
      <c r="G28" s="37" t="n"/>
      <c r="K28" s="31" t="n"/>
      <c r="L28" s="31" t="n"/>
      <c r="N28" s="7" t="n"/>
      <c r="O28" s="8" t="n"/>
      <c r="P28" s="9" t="n"/>
      <c r="Q28" s="24" t="n"/>
    </row>
    <row r="29" hidden="1" ht="13.5" customHeight="1" s="73" thickBot="1">
      <c r="A29" s="37" t="n"/>
      <c r="B29" s="37" t="n"/>
      <c r="C29" s="37" t="n"/>
      <c r="D29" s="37" t="n"/>
      <c r="E29" s="37" t="n"/>
      <c r="F29" s="37" t="n"/>
      <c r="G29" s="35" t="inlineStr">
        <is>
          <t>Physical Prem</t>
        </is>
      </c>
      <c r="I29" s="22" t="n"/>
      <c r="K29" s="5" t="inlineStr">
        <is>
          <t>(ex: OCC11 - Official Board Markets)</t>
        </is>
      </c>
    </row>
    <row r="30" hidden="1" ht="13.5" customHeight="1" s="73" thickBot="1">
      <c r="A30" s="31" t="inlineStr">
        <is>
          <t>Commodity</t>
        </is>
      </c>
      <c r="B30" s="7" t="n"/>
      <c r="C30" s="8" t="n"/>
      <c r="D30" s="9" t="n"/>
      <c r="E30" s="37" t="n"/>
      <c r="F30" s="37" t="n"/>
      <c r="G30" s="35" t="inlineStr">
        <is>
          <t>Storage</t>
        </is>
      </c>
      <c r="I30" s="22" t="n"/>
    </row>
    <row r="31" hidden="1" ht="13.5" customHeight="1" s="73" thickBot="1">
      <c r="A31" s="37" t="n"/>
      <c r="B31" s="37" t="n"/>
      <c r="C31" s="37" t="n"/>
      <c r="D31" s="37" t="n"/>
      <c r="E31" s="37" t="n"/>
      <c r="F31" s="37" t="n"/>
      <c r="G31" s="35" t="inlineStr">
        <is>
          <t>Other</t>
        </is>
      </c>
      <c r="I31" s="22" t="n"/>
    </row>
    <row r="32" hidden="1" ht="13.5" customHeight="1" s="73" thickBot="1">
      <c r="A32" s="37" t="n"/>
      <c r="B32" s="37" t="n"/>
      <c r="C32" s="37" t="n"/>
      <c r="D32" s="37" t="n"/>
      <c r="E32" s="37" t="n"/>
      <c r="F32" s="37" t="n"/>
      <c r="G32" s="35" t="inlineStr">
        <is>
          <t>Total</t>
        </is>
      </c>
      <c r="I32" s="23">
        <f>SUM(I29:I31)</f>
        <v/>
      </c>
    </row>
    <row r="33" hidden="1" ht="13.5" customHeight="1" s="73" thickTop="1">
      <c r="A33" s="37" t="n"/>
      <c r="B33" s="28" t="n"/>
      <c r="C33" s="37" t="n"/>
      <c r="D33" s="28" t="n"/>
      <c r="E33" s="37" t="n"/>
      <c r="G33" s="21" t="n"/>
    </row>
    <row r="34" hidden="1" s="73">
      <c r="A34" s="37" t="n"/>
      <c r="B34" s="37" t="n"/>
      <c r="C34" s="37" t="n"/>
      <c r="D34" s="37" t="n"/>
      <c r="E34" s="37" t="n"/>
    </row>
    <row r="35" ht="7.5" customFormat="1" customHeight="1" s="13" thickBo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</row>
    <row r="36" ht="13.5" customHeight="1" s="73" thickBot="1">
      <c r="A36" s="37" t="inlineStr">
        <is>
          <t>Pricing Reference</t>
        </is>
      </c>
      <c r="B36" s="2" t="inlineStr">
        <is>
          <t>Commodity</t>
        </is>
      </c>
      <c r="C36" s="3" t="n"/>
      <c r="D36" s="4" t="n"/>
      <c r="G36" s="27" t="inlineStr">
        <is>
          <t>Location</t>
        </is>
      </c>
      <c r="H36" s="5" t="n"/>
      <c r="I36" s="82" t="inlineStr">
        <is>
          <t>Low/High/Avg</t>
        </is>
      </c>
      <c r="J36" s="83" t="n"/>
      <c r="M36" s="27" t="inlineStr">
        <is>
          <t>Publication</t>
        </is>
      </c>
      <c r="N36" s="83" t="n"/>
    </row>
    <row r="37" ht="13.5" customHeight="1" s="73" thickBot="1">
      <c r="B37" s="6" t="n"/>
    </row>
    <row r="38"/>
    <row r="39">
      <c r="A39" s="38" t="inlineStr">
        <is>
          <t>Other:</t>
        </is>
      </c>
      <c r="B39" s="57" t="n"/>
      <c r="C39" s="58" t="n"/>
      <c r="D39" s="58" t="n"/>
      <c r="E39" s="59" t="n"/>
      <c r="G39" s="47" t="n"/>
      <c r="H39" s="46" t="n"/>
      <c r="I39" s="50" t="n"/>
      <c r="L39" s="49" t="n"/>
      <c r="M39" s="46" t="n"/>
      <c r="N39" s="46" t="n"/>
      <c r="O39" s="46" t="n"/>
      <c r="P39" s="46" t="n"/>
      <c r="Q39" s="50" t="n"/>
    </row>
    <row r="40">
      <c r="G40" s="71" t="n"/>
    </row>
    <row r="41" ht="7.5" customFormat="1" customHeight="1" s="13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</row>
    <row r="42">
      <c r="A42" s="37" t="n"/>
      <c r="K42" s="31" t="n"/>
      <c r="L42" s="31" t="n"/>
    </row>
    <row r="43">
      <c r="A43" s="37" t="inlineStr">
        <is>
          <t>Calculation Period</t>
        </is>
      </c>
      <c r="E43" s="16" t="n"/>
      <c r="F43" s="5" t="n"/>
      <c r="G43" s="31" t="n"/>
      <c r="H43" s="37" t="inlineStr">
        <is>
          <t>Payment/Settlement Date</t>
        </is>
      </c>
      <c r="I43" s="37" t="n"/>
      <c r="K43" s="31" t="n"/>
      <c r="L43" s="31" t="n"/>
    </row>
    <row r="44">
      <c r="A44" s="37" t="n"/>
      <c r="B44" s="5" t="n"/>
      <c r="C44" s="5" t="n"/>
      <c r="G44" s="42" t="n"/>
    </row>
    <row r="45">
      <c r="A45" s="37" t="n"/>
      <c r="B45" s="5" t="n"/>
      <c r="C45" s="5" t="n"/>
      <c r="H45" s="47">
        <f>IF(Input!A212=48," ",VLOOKUP(Input!A212,Input!C213:D261,2,0))</f>
        <v/>
      </c>
      <c r="I45" s="5" t="inlineStr">
        <is>
          <t>Business Days After Price is Known</t>
        </is>
      </c>
    </row>
    <row r="46">
      <c r="A46" s="37" t="n"/>
      <c r="B46" s="5" t="n"/>
      <c r="C46" s="5" t="n"/>
    </row>
    <row r="47">
      <c r="A47" s="38" t="inlineStr">
        <is>
          <t>Other:</t>
        </is>
      </c>
      <c r="B47" s="49" t="n"/>
      <c r="C47" s="46" t="n"/>
      <c r="D47" s="46" t="n"/>
      <c r="E47" s="50" t="n"/>
      <c r="G47" s="38" t="inlineStr">
        <is>
          <t>Note:</t>
        </is>
      </c>
      <c r="H47" s="49" t="n"/>
      <c r="I47" s="46" t="n"/>
      <c r="J47" s="46" t="n"/>
      <c r="K47" s="46" t="n"/>
      <c r="L47" s="46" t="n"/>
      <c r="M47" s="46" t="n"/>
      <c r="N47" s="46" t="n"/>
      <c r="O47" s="46" t="n"/>
      <c r="P47" s="46" t="n"/>
      <c r="Q47" s="50" t="n"/>
    </row>
    <row r="48">
      <c r="A48" s="37" t="n"/>
      <c r="B48" s="5" t="n"/>
      <c r="C48" s="5" t="n"/>
    </row>
    <row r="49">
      <c r="A49" s="37" t="n"/>
      <c r="B49" s="5" t="n"/>
      <c r="C49" s="5" t="n"/>
    </row>
    <row r="50" ht="13.5" customHeight="1" s="73" thickBot="1">
      <c r="A50" s="31" t="inlineStr">
        <is>
          <t>Fall Back Pricing:</t>
        </is>
      </c>
      <c r="B50" s="5" t="n"/>
      <c r="C50" s="5" t="n"/>
    </row>
    <row r="51" ht="13.5" customHeight="1" s="73" thickBot="1">
      <c r="A51" s="42" t="n"/>
      <c r="B51" s="2" t="inlineStr">
        <is>
          <t>Commodity</t>
        </is>
      </c>
      <c r="C51" s="3" t="n"/>
      <c r="D51" s="4" t="n"/>
      <c r="G51" s="27" t="inlineStr">
        <is>
          <t>Location</t>
        </is>
      </c>
      <c r="H51" s="5" t="n"/>
      <c r="I51" s="82" t="inlineStr">
        <is>
          <t>Low/High/Avg</t>
        </is>
      </c>
      <c r="J51" s="83" t="n"/>
      <c r="M51" s="27" t="inlineStr">
        <is>
          <t>Publication</t>
        </is>
      </c>
      <c r="N51" s="83" t="n"/>
      <c r="R51" s="27" t="inlineStr">
        <is>
          <t>Spread</t>
        </is>
      </c>
    </row>
    <row r="52">
      <c r="A52" s="37" t="n"/>
      <c r="B52" s="5" t="n"/>
      <c r="C52" s="5" t="n"/>
    </row>
    <row r="53">
      <c r="A53" s="37" t="n"/>
      <c r="E53" s="5" t="n"/>
      <c r="F53" s="5" t="n"/>
    </row>
    <row r="54">
      <c r="A54" s="38" t="inlineStr">
        <is>
          <t>Other:</t>
        </is>
      </c>
      <c r="B54" s="49" t="n"/>
      <c r="C54" s="46" t="n"/>
      <c r="D54" s="46" t="n"/>
      <c r="E54" s="50" t="n"/>
      <c r="F54" s="5" t="n"/>
      <c r="G54" s="47" t="n"/>
      <c r="I54" s="47" t="n"/>
      <c r="M54" s="49" t="n"/>
      <c r="N54" s="46" t="n"/>
      <c r="O54" s="46" t="n"/>
      <c r="P54" s="50" t="n"/>
      <c r="R54" s="84" t="n">
        <v>-5</v>
      </c>
    </row>
    <row r="55">
      <c r="A55" s="37" t="n"/>
      <c r="E55" s="5" t="n"/>
      <c r="F55" s="5" t="n"/>
    </row>
    <row r="56" ht="7.5" customFormat="1" customHeight="1" s="13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</row>
    <row r="57"/>
    <row r="58">
      <c r="A58" s="37" t="inlineStr">
        <is>
          <t>Trade Terms</t>
        </is>
      </c>
      <c r="B58" s="37" t="n"/>
      <c r="M58" s="31" t="n"/>
      <c r="N58" s="37" t="n"/>
      <c r="O58" s="41" t="inlineStr">
        <is>
          <t>Conditional</t>
        </is>
      </c>
    </row>
    <row r="59" ht="15.75" customHeight="1" s="73" thickBot="1">
      <c r="A59" s="37" t="n"/>
      <c r="B59" s="74" t="n"/>
      <c r="I59" s="75" t="n"/>
      <c r="J59" s="39" t="n"/>
      <c r="K59" s="75" t="inlineStr">
        <is>
          <t>Option only</t>
        </is>
      </c>
      <c r="N59" s="37" t="n"/>
      <c r="O59" s="41" t="inlineStr">
        <is>
          <t>Swap Only</t>
        </is>
      </c>
      <c r="R59" s="41" t="inlineStr">
        <is>
          <t xml:space="preserve">      Physical Only</t>
        </is>
      </c>
    </row>
    <row r="60" ht="13.5" customHeight="1" s="73" thickBot="1">
      <c r="A60" s="26" t="inlineStr">
        <is>
          <t>Short/Metric</t>
        </is>
      </c>
      <c r="B60" s="44" t="inlineStr">
        <is>
          <t xml:space="preserve">   Monthly Vol.</t>
        </is>
      </c>
      <c r="C60" s="28" t="n"/>
      <c r="E60" s="16" t="inlineStr">
        <is>
          <t>Start Date</t>
        </is>
      </c>
      <c r="G60" s="16" t="inlineStr">
        <is>
          <t>End Date</t>
        </is>
      </c>
      <c r="I60" s="16" t="inlineStr">
        <is>
          <t>Fixed Price</t>
        </is>
      </c>
      <c r="J60" s="31" t="n"/>
      <c r="K60" s="43" t="inlineStr">
        <is>
          <t>Strike</t>
        </is>
      </c>
      <c r="L60" s="37" t="n"/>
      <c r="M60" s="31" t="inlineStr">
        <is>
          <t>Premium</t>
        </is>
      </c>
      <c r="N60" s="37" t="n"/>
      <c r="O60" s="31" t="inlineStr">
        <is>
          <t>[Person_3]</t>
        </is>
      </c>
      <c r="R60" s="31" t="inlineStr">
        <is>
          <t>Storage</t>
        </is>
      </c>
      <c r="S60" s="31" t="inlineStr">
        <is>
          <t>Transport</t>
        </is>
      </c>
    </row>
    <row r="61">
      <c r="A61" s="37" t="n"/>
      <c r="B61" s="31" t="n"/>
      <c r="C61" s="66" t="n">
        <v>2500</v>
      </c>
      <c r="D61" s="31" t="n"/>
      <c r="E61" s="63" t="n">
        <v>36373</v>
      </c>
      <c r="F61" s="32" t="n"/>
      <c r="G61" s="62" t="n">
        <v>37468</v>
      </c>
      <c r="I61" s="85" t="n">
        <v>70</v>
      </c>
      <c r="J61" s="5" t="n"/>
      <c r="K61" s="48" t="n"/>
      <c r="L61" s="5" t="n"/>
      <c r="M61" s="48" t="n"/>
      <c r="N61" s="5" t="n"/>
      <c r="O61" s="62" t="n">
        <v>36371</v>
      </c>
      <c r="R61" s="47" t="n"/>
      <c r="S61" s="47" t="n"/>
    </row>
    <row r="62">
      <c r="A62" s="37" t="n"/>
      <c r="B62" s="31" t="n"/>
      <c r="C62" s="66" t="n"/>
      <c r="E62" s="63" t="n"/>
      <c r="F62" s="32" t="n"/>
      <c r="G62" s="62" t="n"/>
      <c r="I62" s="85" t="n"/>
      <c r="J62" s="5" t="n"/>
      <c r="K62" s="48" t="n"/>
      <c r="L62" s="5" t="n"/>
      <c r="M62" s="48" t="n"/>
      <c r="N62" s="5" t="n"/>
      <c r="O62" s="47" t="n"/>
      <c r="R62" s="47" t="n"/>
      <c r="S62" s="47" t="n"/>
    </row>
    <row r="63">
      <c r="A63" s="37" t="n"/>
      <c r="B63" s="31" t="n"/>
      <c r="C63" s="66" t="n"/>
      <c r="E63" s="64" t="n"/>
      <c r="G63" s="47" t="n"/>
      <c r="I63" s="85" t="n"/>
      <c r="J63" s="5" t="n"/>
      <c r="K63" s="48" t="n"/>
      <c r="L63" s="5" t="n"/>
      <c r="M63" s="48" t="n"/>
      <c r="N63" s="5" t="n"/>
      <c r="O63" s="47" t="n"/>
      <c r="R63" s="47" t="n"/>
      <c r="S63" s="47" t="n"/>
    </row>
    <row r="64">
      <c r="A64" s="33" t="inlineStr">
        <is>
          <t>Currency</t>
        </is>
      </c>
      <c r="B64" s="31" t="n"/>
      <c r="C64" s="66" t="n"/>
      <c r="E64" s="64" t="n"/>
      <c r="G64" s="47" t="n"/>
      <c r="I64" s="85" t="n"/>
      <c r="J64" s="5" t="n"/>
      <c r="K64" s="48" t="n"/>
      <c r="L64" s="5" t="n"/>
      <c r="M64" s="48" t="n"/>
      <c r="N64" s="5" t="n"/>
      <c r="O64" s="47" t="n"/>
      <c r="R64" s="47" t="n"/>
      <c r="S64" s="47" t="n"/>
    </row>
    <row r="65">
      <c r="A65" s="37" t="n"/>
      <c r="B65" s="31" t="n"/>
      <c r="C65" s="66" t="n"/>
      <c r="E65" s="64" t="n"/>
      <c r="G65" s="47" t="n"/>
      <c r="I65" s="85" t="n"/>
      <c r="J65" s="5" t="n"/>
      <c r="K65" s="48" t="n"/>
      <c r="L65" s="5" t="n"/>
      <c r="M65" s="48" t="n"/>
      <c r="N65" s="5" t="n"/>
      <c r="O65" s="47" t="n"/>
      <c r="R65" s="47" t="n"/>
      <c r="S65" s="47" t="n"/>
    </row>
    <row r="66">
      <c r="A66" s="37" t="n"/>
      <c r="B66" s="31" t="n"/>
      <c r="C66" s="67" t="n"/>
      <c r="E66" s="64" t="n"/>
      <c r="G66" s="47" t="n"/>
      <c r="I66" s="85" t="n"/>
      <c r="J66" s="5" t="n"/>
      <c r="K66" s="48" t="n"/>
      <c r="L66" s="5" t="n"/>
      <c r="M66" s="48" t="n"/>
      <c r="N66" s="5" t="n"/>
      <c r="O66" s="47" t="n"/>
      <c r="R66" s="47" t="n"/>
      <c r="S66" s="47" t="n"/>
    </row>
    <row r="67">
      <c r="A67" s="31" t="n"/>
      <c r="B67" s="31" t="n"/>
      <c r="C67" s="66" t="n"/>
      <c r="E67" s="64" t="n"/>
      <c r="G67" s="47" t="n"/>
      <c r="I67" s="85" t="n"/>
      <c r="J67" s="5" t="n"/>
      <c r="K67" s="48" t="n"/>
      <c r="L67" s="5" t="n"/>
      <c r="M67" s="48" t="n"/>
      <c r="N67" s="5" t="n"/>
      <c r="O67" s="47" t="n"/>
      <c r="R67" s="47" t="n"/>
      <c r="S67" s="47" t="n"/>
    </row>
    <row r="68" ht="8.25" customHeight="1" s="73">
      <c r="A68" s="31" t="n"/>
      <c r="B68" s="31" t="n"/>
      <c r="C68" s="66" t="n"/>
      <c r="E68" s="64" t="n"/>
      <c r="G68" s="47" t="n"/>
      <c r="I68" s="85" t="n"/>
      <c r="J68" s="5" t="n"/>
      <c r="K68" s="48" t="n"/>
      <c r="L68" s="5" t="n"/>
      <c r="M68" s="48" t="n"/>
      <c r="N68" s="5" t="n"/>
      <c r="O68" s="47" t="n"/>
      <c r="R68" s="47" t="n"/>
      <c r="S68" s="47" t="n"/>
    </row>
    <row r="69">
      <c r="A69" s="31" t="n"/>
      <c r="K69" s="16" t="n"/>
      <c r="L69" s="16" t="n"/>
    </row>
    <row r="70">
      <c r="A70" s="38" t="inlineStr">
        <is>
          <t>Note:</t>
        </is>
      </c>
      <c r="B70" s="45" t="n"/>
      <c r="C70" s="45" t="n"/>
      <c r="D70" s="45" t="n"/>
      <c r="E70" s="45" t="n"/>
      <c r="F70" s="45" t="n"/>
      <c r="G70" s="45" t="n"/>
      <c r="H70" s="45" t="n"/>
      <c r="I70" s="45" t="n"/>
      <c r="J70" s="45" t="n"/>
      <c r="K70" s="45" t="n"/>
      <c r="L70" s="45" t="n"/>
      <c r="M70" s="45" t="n"/>
      <c r="N70" s="45" t="n"/>
      <c r="O70" s="45" t="n"/>
      <c r="P70" s="45" t="n"/>
      <c r="Q70" s="45" t="n"/>
      <c r="R70" s="45" t="n"/>
      <c r="S70" s="45" t="n"/>
    </row>
    <row r="71">
      <c r="A71" s="29" t="n"/>
      <c r="B71" s="45" t="n"/>
      <c r="C71" s="45" t="n"/>
      <c r="D71" s="45" t="n"/>
      <c r="E71" s="45" t="n"/>
      <c r="F71" s="45" t="n"/>
      <c r="G71" s="45" t="n"/>
      <c r="H71" s="45" t="n"/>
      <c r="I71" s="45" t="n"/>
      <c r="J71" s="45" t="n"/>
      <c r="K71" s="45" t="n"/>
      <c r="L71" s="45" t="n"/>
      <c r="M71" s="45" t="n"/>
      <c r="N71" s="45" t="n"/>
      <c r="O71" s="45" t="n"/>
      <c r="P71" s="45" t="n"/>
      <c r="Q71" s="45" t="n"/>
      <c r="R71" s="45" t="n"/>
      <c r="S71" s="45" t="n"/>
    </row>
    <row r="72"/>
    <row r="73" ht="7.5" customFormat="1" customHeight="1" s="1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</row>
    <row r="74">
      <c r="A74" s="31" t="inlineStr">
        <is>
          <t>Note:</t>
        </is>
      </c>
    </row>
    <row r="75">
      <c r="A75" s="37" t="n"/>
    </row>
    <row r="76"/>
    <row r="77"/>
    <row r="78"/>
    <row r="79"/>
    <row r="80"/>
    <row r="81"/>
    <row r="82"/>
    <row r="83" ht="7.5" customFormat="1" customHeight="1" s="1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</row>
  </sheetData>
  <mergeCells count="7">
    <mergeCell ref="I51:J51"/>
    <mergeCell ref="M51:N51"/>
    <mergeCell ref="A26:T26"/>
    <mergeCell ref="M36:N36"/>
    <mergeCell ref="I36:J36"/>
    <mergeCell ref="B59:H59"/>
    <mergeCell ref="K59:M59"/>
  </mergeCells>
  <printOptions horizontalCentered="1" gridLinesSet="0"/>
  <pageMargins left="0.18" right="0.19" top="1" bottom="1" header="0.5" footer="0.5"/>
  <pageSetup orientation="portrait" scale="67" horizont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1998-04-17T21:26:44Z</dcterms:created>
  <dcterms:modified xsi:type="dcterms:W3CDTF">2025-09-29T15:37:11Z</dcterms:modified>
  <cp:lastModifiedBy>Felienne</cp:lastModifiedBy>
  <cp:lastPrinted>1999-06-25T19:36:25Z</cp:lastPrinted>
</cp:coreProperties>
</file>