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75" windowWidth="6285" windowHeight="9120" tabRatio="600" firstSheet="0" activeTab="0" autoFilterDateGrouping="1"/>
  </bookViews>
  <sheets>
    <sheet name="DJ Mid-C Electricity Index" sheetId="1" state="visible" r:id="rId1"/>
  </sheets>
  <definedNames>
    <definedName name="_xlnm.Print_Area" localSheetId="0">'DJ Mid-C Electricity Index'!$B$1:$O$77</definedName>
  </definedNames>
  <calcPr calcId="0" fullCalcOnLoad="1"/>
</workbook>
</file>

<file path=xl/styles.xml><?xml version="1.0" encoding="utf-8"?>
<styleSheet xmlns="http://schemas.openxmlformats.org/spreadsheetml/2006/main">
  <numFmts count="3">
    <numFmt numFmtId="164" formatCode="mmmm\ d\,\ yyyy"/>
    <numFmt numFmtId="165" formatCode="&quot;$&quot;#,##0.00"/>
    <numFmt numFmtId="166" formatCode="&quot;$&quot;#,##0.00_);[Red]\(&quot;$&quot;#,##0.00\)"/>
  </numFmts>
  <fonts count="8"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18"/>
    </font>
    <font>
      <name val="Arial"/>
      <family val="2"/>
      <sz val="10"/>
    </font>
    <font>
      <name val="Arial"/>
      <family val="2"/>
      <sz val="11"/>
    </font>
    <font>
      <name val="Arial"/>
      <family val="2"/>
      <b val="1"/>
      <sz val="9"/>
    </font>
    <font>
      <name val="Arial"/>
      <family val="2"/>
      <b val="1"/>
      <color indexed="12"/>
      <sz val="10"/>
    </font>
    <font>
      <name val="Arial"/>
      <family val="2"/>
      <b val="1"/>
      <color indexed="10"/>
      <sz val="10"/>
    </font>
  </fonts>
  <fills count="4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5" fillId="0" borderId="1" applyAlignment="1" pivotButton="0" quotePrefix="0" xfId="0">
      <alignment horizontal="center"/>
    </xf>
    <xf numFmtId="0" fontId="5" fillId="0" borderId="2" applyAlignment="1" pivotButton="0" quotePrefix="0" xfId="0">
      <alignment horizontal="center"/>
    </xf>
    <xf numFmtId="0" fontId="7" fillId="0" borderId="0" pivotButton="0" quotePrefix="0" xfId="0"/>
    <xf numFmtId="0" fontId="6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center"/>
    </xf>
    <xf numFmtId="0" fontId="5" fillId="0" borderId="0" pivotButton="0" quotePrefix="0" xfId="0"/>
    <xf numFmtId="164" fontId="3" fillId="2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0" fontId="5" fillId="0" borderId="3" applyAlignment="1" pivotButton="0" quotePrefix="0" xfId="0">
      <alignment horizontal="center"/>
    </xf>
    <xf numFmtId="0" fontId="5" fillId="0" borderId="4" applyAlignment="1" pivotButton="0" quotePrefix="0" xfId="0">
      <alignment horizontal="center"/>
    </xf>
    <xf numFmtId="0" fontId="0" fillId="0" borderId="0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2" pivotButton="0" quotePrefix="0" xfId="0"/>
    <xf numFmtId="0" fontId="4" fillId="0" borderId="7" pivotButton="0" quotePrefix="0" xfId="0"/>
    <xf numFmtId="0" fontId="4" fillId="0" borderId="8" pivotButton="0" quotePrefix="0" xfId="0"/>
    <xf numFmtId="0" fontId="4" fillId="0" borderId="9" pivotButton="0" quotePrefix="0" xfId="0"/>
    <xf numFmtId="0" fontId="4" fillId="0" borderId="5" pivotButton="0" quotePrefix="0" xfId="0"/>
    <xf numFmtId="0" fontId="4" fillId="0" borderId="2" pivotButton="0" quotePrefix="0" xfId="0"/>
    <xf numFmtId="165" fontId="3" fillId="0" borderId="0" applyAlignment="1" pivotButton="0" quotePrefix="0" xfId="0">
      <alignment horizontal="center"/>
    </xf>
    <xf numFmtId="3" fontId="3" fillId="0" borderId="0" applyAlignment="1" pivotButton="0" quotePrefix="0" xfId="0">
      <alignment horizontal="center"/>
    </xf>
    <xf numFmtId="3" fontId="3" fillId="0" borderId="4" applyAlignment="1" pivotButton="0" quotePrefix="0" xfId="0">
      <alignment horizontal="center"/>
    </xf>
    <xf numFmtId="165" fontId="3" fillId="0" borderId="10" applyAlignment="1" pivotButton="0" quotePrefix="0" xfId="0">
      <alignment horizontal="center"/>
    </xf>
    <xf numFmtId="0" fontId="0" fillId="0" borderId="10" pivotButton="0" quotePrefix="0" xfId="0"/>
    <xf numFmtId="0" fontId="0" fillId="0" borderId="4" pivotButton="0" quotePrefix="0" xfId="0"/>
    <xf numFmtId="0" fontId="0" fillId="0" borderId="8" pivotButton="0" quotePrefix="0" xfId="0"/>
    <xf numFmtId="166" fontId="1" fillId="0" borderId="10" applyAlignment="1" pivotButton="0" quotePrefix="0" xfId="0">
      <alignment horizontal="center"/>
    </xf>
    <xf numFmtId="0" fontId="1" fillId="0" borderId="4" applyAlignment="1" pivotButton="0" quotePrefix="0" xfId="0">
      <alignment horizontal="center"/>
    </xf>
    <xf numFmtId="165" fontId="6" fillId="0" borderId="10" applyAlignment="1" pivotButton="0" quotePrefix="0" xfId="0">
      <alignment horizontal="center"/>
    </xf>
    <xf numFmtId="3" fontId="6" fillId="0" borderId="0" applyAlignment="1" pivotButton="0" quotePrefix="0" xfId="0">
      <alignment horizontal="center"/>
    </xf>
    <xf numFmtId="165" fontId="6" fillId="0" borderId="0" applyAlignment="1" pivotButton="0" quotePrefix="0" xfId="0">
      <alignment horizontal="center"/>
    </xf>
    <xf numFmtId="165" fontId="3" fillId="3" borderId="0" applyAlignment="1" pivotButton="0" quotePrefix="0" xfId="0">
      <alignment horizontal="center"/>
    </xf>
    <xf numFmtId="3" fontId="3" fillId="3" borderId="0" applyAlignment="1" pivotButton="0" quotePrefix="0" xfId="0">
      <alignment horizontal="center"/>
    </xf>
    <xf numFmtId="165" fontId="3" fillId="3" borderId="0" applyAlignment="1" pivotButton="0" quotePrefix="0" xfId="0">
      <alignment horizontal="center"/>
    </xf>
    <xf numFmtId="3" fontId="3" fillId="3" borderId="4" applyAlignment="1" pivotButton="0" quotePrefix="0" xfId="0">
      <alignment horizontal="center"/>
    </xf>
    <xf numFmtId="165" fontId="3" fillId="0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165" fontId="3" fillId="0" borderId="10" applyAlignment="1" pivotButton="0" quotePrefix="0" xfId="0">
      <alignment horizontal="center"/>
    </xf>
    <xf numFmtId="165" fontId="3" fillId="0" borderId="0" applyAlignment="1" pivotButton="0" quotePrefix="0" xfId="0">
      <alignment horizontal="center"/>
    </xf>
    <xf numFmtId="165" fontId="3" fillId="3" borderId="0" applyAlignment="1" pivotButton="0" quotePrefix="0" xfId="0">
      <alignment horizontal="center"/>
    </xf>
    <xf numFmtId="164" fontId="3" fillId="2" borderId="0" applyAlignment="1" pivotButton="0" quotePrefix="0" xfId="0">
      <alignment horizontal="center"/>
    </xf>
    <xf numFmtId="165" fontId="6" fillId="0" borderId="10" applyAlignment="1" pivotButton="0" quotePrefix="0" xfId="0">
      <alignment horizontal="center"/>
    </xf>
    <xf numFmtId="165" fontId="6" fillId="0" borderId="0" applyAlignment="1" pivotButton="0" quotePrefix="0" xfId="0">
      <alignment horizontal="center"/>
    </xf>
    <xf numFmtId="166" fontId="1" fillId="0" borderId="1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layout>
        <manualLayout>
          <layoutTarget val="inner"/>
          <xMode val="edge"/>
          <yMode val="edge"/>
          <wMode val="factor"/>
          <hMode val="factor"/>
          <x val="0.1547527947475588"/>
          <y val="0.06862965148057636"/>
          <w val="0.8218311296821114"/>
          <h val="0.5024670911970769"/>
        </manualLayout>
      </layout>
      <lineChart>
        <grouping val="standard"/>
        <varyColors val="0"/>
        <ser>
          <idx val="0"/>
          <order val="0"/>
          <tx>
            <v>Firm On Peak</v>
          </tx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numRef>
              <f>'DJ Mid-C Electricity Index'!$B$12:$B$42</f>
              <numCache>
                <formatCode>mmmm\ d\,\ yyyy</formatCode>
                <ptCount val="31"/>
                <pt idx="0">
                  <v>36980</v>
                </pt>
                <pt idx="1">
                  <v>36979</v>
                </pt>
                <pt idx="2">
                  <v>36978</v>
                </pt>
                <pt idx="3">
                  <v>36977</v>
                </pt>
                <pt idx="4">
                  <v>36976</v>
                </pt>
                <pt idx="5">
                  <v>36975</v>
                </pt>
                <pt idx="6">
                  <v>36974</v>
                </pt>
                <pt idx="7">
                  <v>36973</v>
                </pt>
                <pt idx="8">
                  <v>36972</v>
                </pt>
                <pt idx="9">
                  <v>36971</v>
                </pt>
                <pt idx="10">
                  <v>36970</v>
                </pt>
                <pt idx="11">
                  <v>36969</v>
                </pt>
                <pt idx="12">
                  <v>36968</v>
                </pt>
                <pt idx="13">
                  <v>36967</v>
                </pt>
                <pt idx="14">
                  <v>36966</v>
                </pt>
                <pt idx="15">
                  <v>36965</v>
                </pt>
                <pt idx="16">
                  <v>36964</v>
                </pt>
                <pt idx="17">
                  <v>36963</v>
                </pt>
                <pt idx="18">
                  <v>36962</v>
                </pt>
                <pt idx="19">
                  <v>36961</v>
                </pt>
                <pt idx="20">
                  <v>36960</v>
                </pt>
                <pt idx="21">
                  <v>36959</v>
                </pt>
                <pt idx="22">
                  <v>36958</v>
                </pt>
                <pt idx="23">
                  <v>36957</v>
                </pt>
                <pt idx="24">
                  <v>36956</v>
                </pt>
                <pt idx="25">
                  <v>36955</v>
                </pt>
                <pt idx="26">
                  <v>36954</v>
                </pt>
                <pt idx="27">
                  <v>36953</v>
                </pt>
                <pt idx="28">
                  <v>36952</v>
                </pt>
                <pt idx="29">
                  <v>36951</v>
                </pt>
                <pt idx="30">
                  <v>36950</v>
                </pt>
              </numCache>
            </numRef>
          </cat>
          <val>
            <numRef>
              <f>'DJ Mid-C Electricity Index'!$D$12:$D$42</f>
              <numCache>
                <formatCode>"$"#,##0.00</formatCode>
                <ptCount val="31"/>
                <pt idx="0">
                  <v>179.99</v>
                </pt>
                <pt idx="1">
                  <v>187.27</v>
                </pt>
                <pt idx="2">
                  <v>161.91</v>
                </pt>
                <pt idx="3">
                  <v>155.95</v>
                </pt>
                <pt idx="4">
                  <v>334.36</v>
                </pt>
                <pt idx="5">
                  <v>260</v>
                </pt>
                <pt idx="6">
                  <v>312.79</v>
                </pt>
                <pt idx="7">
                  <v>312.79</v>
                </pt>
                <pt idx="8">
                  <v>377.69</v>
                </pt>
                <pt idx="9">
                  <v>452.08</v>
                </pt>
                <pt idx="10">
                  <v>402.53</v>
                </pt>
                <pt idx="11">
                  <v>397.48</v>
                </pt>
                <pt idx="12">
                  <v>370</v>
                </pt>
                <pt idx="13">
                  <v>245.91</v>
                </pt>
                <pt idx="14">
                  <v>245.91</v>
                </pt>
                <pt idx="15">
                  <v>216.73</v>
                </pt>
                <pt idx="16">
                  <v>211.45</v>
                </pt>
                <pt idx="17">
                  <v>211.79</v>
                </pt>
                <pt idx="18">
                  <v>263.78</v>
                </pt>
                <pt idx="19">
                  <v>265</v>
                </pt>
                <pt idx="20">
                  <v>224.71</v>
                </pt>
                <pt idx="21">
                  <v>224.71</v>
                </pt>
                <pt idx="22">
                  <v>262.5</v>
                </pt>
                <pt idx="23">
                  <v>332.94</v>
                </pt>
                <pt idx="24">
                  <v>342.28</v>
                </pt>
                <pt idx="25">
                  <v>322.23</v>
                </pt>
                <pt idx="26">
                  <v>310</v>
                </pt>
                <pt idx="27">
                  <v>305.25</v>
                </pt>
                <pt idx="28">
                  <v>305.25</v>
                </pt>
                <pt idx="29">
                  <v>298.9</v>
                </pt>
                <pt idx="30">
                  <v>200.96</v>
                </pt>
              </numCache>
            </numRef>
          </val>
          <smooth val="0"/>
        </ser>
        <ser>
          <idx val="1"/>
          <order val="1"/>
          <tx>
            <v>Firm Off Peak</v>
          </tx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numRef>
              <f>'DJ Mid-C Electricity Index'!$B$12:$B$42</f>
              <numCache>
                <formatCode>mmmm\ d\,\ yyyy</formatCode>
                <ptCount val="31"/>
                <pt idx="0">
                  <v>36980</v>
                </pt>
                <pt idx="1">
                  <v>36979</v>
                </pt>
                <pt idx="2">
                  <v>36978</v>
                </pt>
                <pt idx="3">
                  <v>36977</v>
                </pt>
                <pt idx="4">
                  <v>36976</v>
                </pt>
                <pt idx="5">
                  <v>36975</v>
                </pt>
                <pt idx="6">
                  <v>36974</v>
                </pt>
                <pt idx="7">
                  <v>36973</v>
                </pt>
                <pt idx="8">
                  <v>36972</v>
                </pt>
                <pt idx="9">
                  <v>36971</v>
                </pt>
                <pt idx="10">
                  <v>36970</v>
                </pt>
                <pt idx="11">
                  <v>36969</v>
                </pt>
                <pt idx="12">
                  <v>36968</v>
                </pt>
                <pt idx="13">
                  <v>36967</v>
                </pt>
                <pt idx="14">
                  <v>36966</v>
                </pt>
                <pt idx="15">
                  <v>36965</v>
                </pt>
                <pt idx="16">
                  <v>36964</v>
                </pt>
                <pt idx="17">
                  <v>36963</v>
                </pt>
                <pt idx="18">
                  <v>36962</v>
                </pt>
                <pt idx="19">
                  <v>36961</v>
                </pt>
                <pt idx="20">
                  <v>36960</v>
                </pt>
                <pt idx="21">
                  <v>36959</v>
                </pt>
                <pt idx="22">
                  <v>36958</v>
                </pt>
                <pt idx="23">
                  <v>36957</v>
                </pt>
                <pt idx="24">
                  <v>36956</v>
                </pt>
                <pt idx="25">
                  <v>36955</v>
                </pt>
                <pt idx="26">
                  <v>36954</v>
                </pt>
                <pt idx="27">
                  <v>36953</v>
                </pt>
                <pt idx="28">
                  <v>36952</v>
                </pt>
                <pt idx="29">
                  <v>36951</v>
                </pt>
                <pt idx="30">
                  <v>36950</v>
                </pt>
              </numCache>
            </numRef>
          </cat>
          <val>
            <numRef>
              <f>'DJ Mid-C Electricity Index'!$F$12:$F$42</f>
              <numCache>
                <formatCode>"$"#,##0.00</formatCode>
                <ptCount val="31"/>
                <pt idx="0">
                  <v>125.18</v>
                </pt>
                <pt idx="1">
                  <v>130.98</v>
                </pt>
                <pt idx="2">
                  <v>100.36</v>
                </pt>
                <pt idx="3">
                  <v>89.58</v>
                </pt>
                <pt idx="4">
                  <v>230.55</v>
                </pt>
                <pt idx="5">
                  <v>230</v>
                </pt>
                <pt idx="6">
                  <v>217.52</v>
                </pt>
                <pt idx="7">
                  <v>217.52</v>
                </pt>
                <pt idx="8">
                  <v>274.53</v>
                </pt>
                <pt idx="9">
                  <v>319.69</v>
                </pt>
                <pt idx="10">
                  <v>277.64</v>
                </pt>
                <pt idx="11">
                  <v>342.53</v>
                </pt>
                <pt idx="12">
                  <v>330</v>
                </pt>
                <pt idx="13">
                  <v>217.72</v>
                </pt>
                <pt idx="14">
                  <v>217.72</v>
                </pt>
                <pt idx="15">
                  <v>174.7</v>
                </pt>
                <pt idx="16">
                  <v>172.67</v>
                </pt>
                <pt idx="17">
                  <v>168.03</v>
                </pt>
                <pt idx="18">
                  <v>255.08</v>
                </pt>
                <pt idx="19">
                  <v>230</v>
                </pt>
                <pt idx="20">
                  <v>190.8</v>
                </pt>
                <pt idx="21">
                  <v>190.8</v>
                </pt>
                <pt idx="22">
                  <v>203.46</v>
                </pt>
                <pt idx="23">
                  <v>285.65</v>
                </pt>
                <pt idx="24">
                  <v>304.1</v>
                </pt>
                <pt idx="25">
                  <v>296.39</v>
                </pt>
                <pt idx="26">
                  <v>270</v>
                </pt>
                <pt idx="27">
                  <v>267.01</v>
                </pt>
                <pt idx="28">
                  <v>267.01</v>
                </pt>
                <pt idx="29">
                  <v>269.54</v>
                </pt>
                <pt idx="30">
                  <v>183.83</v>
                </pt>
              </numCache>
            </numRef>
          </val>
          <smooth val="0"/>
        </ser>
        <ser>
          <idx val="2"/>
          <order val="2"/>
          <tx>
            <v>Non Firm On Peak</v>
          </tx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numRef>
              <f>'DJ Mid-C Electricity Index'!$B$12:$B$42</f>
              <numCache>
                <formatCode>mmmm\ d\,\ yyyy</formatCode>
                <ptCount val="31"/>
                <pt idx="0">
                  <v>36980</v>
                </pt>
                <pt idx="1">
                  <v>36979</v>
                </pt>
                <pt idx="2">
                  <v>36978</v>
                </pt>
                <pt idx="3">
                  <v>36977</v>
                </pt>
                <pt idx="4">
                  <v>36976</v>
                </pt>
                <pt idx="5">
                  <v>36975</v>
                </pt>
                <pt idx="6">
                  <v>36974</v>
                </pt>
                <pt idx="7">
                  <v>36973</v>
                </pt>
                <pt idx="8">
                  <v>36972</v>
                </pt>
                <pt idx="9">
                  <v>36971</v>
                </pt>
                <pt idx="10">
                  <v>36970</v>
                </pt>
                <pt idx="11">
                  <v>36969</v>
                </pt>
                <pt idx="12">
                  <v>36968</v>
                </pt>
                <pt idx="13">
                  <v>36967</v>
                </pt>
                <pt idx="14">
                  <v>36966</v>
                </pt>
                <pt idx="15">
                  <v>36965</v>
                </pt>
                <pt idx="16">
                  <v>36964</v>
                </pt>
                <pt idx="17">
                  <v>36963</v>
                </pt>
                <pt idx="18">
                  <v>36962</v>
                </pt>
                <pt idx="19">
                  <v>36961</v>
                </pt>
                <pt idx="20">
                  <v>36960</v>
                </pt>
                <pt idx="21">
                  <v>36959</v>
                </pt>
                <pt idx="22">
                  <v>36958</v>
                </pt>
                <pt idx="23">
                  <v>36957</v>
                </pt>
                <pt idx="24">
                  <v>36956</v>
                </pt>
                <pt idx="25">
                  <v>36955</v>
                </pt>
                <pt idx="26">
                  <v>36954</v>
                </pt>
                <pt idx="27">
                  <v>36953</v>
                </pt>
                <pt idx="28">
                  <v>36952</v>
                </pt>
                <pt idx="29">
                  <v>36951</v>
                </pt>
                <pt idx="30">
                  <v>36950</v>
                </pt>
              </numCache>
            </numRef>
          </cat>
          <val>
            <numRef>
              <f>'DJ Mid-C Electricity Index'!$H$12:$H$42</f>
              <numCache>
                <formatCode>"$"#,##0.00</formatCode>
                <ptCount val="31"/>
                <pt idx="1">
                  <v>181.96</v>
                </pt>
                <pt idx="2">
                  <v>170.67</v>
                </pt>
                <pt idx="3">
                  <v>152.08</v>
                </pt>
                <pt idx="4">
                  <v>102.59</v>
                </pt>
                <pt idx="5">
                  <v>70</v>
                </pt>
                <pt idx="6">
                  <v>113.77</v>
                </pt>
                <pt idx="7">
                  <v>331.82</v>
                </pt>
                <pt idx="8">
                  <v>233.97</v>
                </pt>
                <pt idx="9">
                  <v>443.97</v>
                </pt>
                <pt idx="10">
                  <v>456.15</v>
                </pt>
                <pt idx="11">
                  <v>398.47</v>
                </pt>
                <pt idx="12">
                  <v>140.35</v>
                </pt>
                <pt idx="13">
                  <v>400</v>
                </pt>
                <pt idx="14">
                  <v>325</v>
                </pt>
                <pt idx="15">
                  <v>237.58</v>
                </pt>
                <pt idx="16">
                  <v>225.87</v>
                </pt>
                <pt idx="17">
                  <v>235.45</v>
                </pt>
                <pt idx="18">
                  <v>223.3</v>
                </pt>
                <pt idx="19">
                  <v>219.32</v>
                </pt>
                <pt idx="20">
                  <v>247.11</v>
                </pt>
                <pt idx="21">
                  <v>277.5</v>
                </pt>
                <pt idx="22">
                  <v>282.12</v>
                </pt>
                <pt idx="23">
                  <v>330.51</v>
                </pt>
                <pt idx="24">
                  <v>336.81</v>
                </pt>
                <pt idx="25">
                  <v>305.57</v>
                </pt>
                <pt idx="26">
                  <v>289.47</v>
                </pt>
                <pt idx="27">
                  <v>250.36</v>
                </pt>
                <pt idx="28">
                  <v>377.23</v>
                </pt>
                <pt idx="29">
                  <v>372.61</v>
                </pt>
                <pt idx="30">
                  <v>316.43</v>
                </pt>
              </numCache>
            </numRef>
          </val>
          <smooth val="0"/>
        </ser>
        <ser>
          <idx val="3"/>
          <order val="3"/>
          <tx>
            <v>Non Firm Off Peak</v>
          </tx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numRef>
              <f>'DJ Mid-C Electricity Index'!$B$12:$B$42</f>
              <numCache>
                <formatCode>mmmm\ d\,\ yyyy</formatCode>
                <ptCount val="31"/>
                <pt idx="0">
                  <v>36980</v>
                </pt>
                <pt idx="1">
                  <v>36979</v>
                </pt>
                <pt idx="2">
                  <v>36978</v>
                </pt>
                <pt idx="3">
                  <v>36977</v>
                </pt>
                <pt idx="4">
                  <v>36976</v>
                </pt>
                <pt idx="5">
                  <v>36975</v>
                </pt>
                <pt idx="6">
                  <v>36974</v>
                </pt>
                <pt idx="7">
                  <v>36973</v>
                </pt>
                <pt idx="8">
                  <v>36972</v>
                </pt>
                <pt idx="9">
                  <v>36971</v>
                </pt>
                <pt idx="10">
                  <v>36970</v>
                </pt>
                <pt idx="11">
                  <v>36969</v>
                </pt>
                <pt idx="12">
                  <v>36968</v>
                </pt>
                <pt idx="13">
                  <v>36967</v>
                </pt>
                <pt idx="14">
                  <v>36966</v>
                </pt>
                <pt idx="15">
                  <v>36965</v>
                </pt>
                <pt idx="16">
                  <v>36964</v>
                </pt>
                <pt idx="17">
                  <v>36963</v>
                </pt>
                <pt idx="18">
                  <v>36962</v>
                </pt>
                <pt idx="19">
                  <v>36961</v>
                </pt>
                <pt idx="20">
                  <v>36960</v>
                </pt>
                <pt idx="21">
                  <v>36959</v>
                </pt>
                <pt idx="22">
                  <v>36958</v>
                </pt>
                <pt idx="23">
                  <v>36957</v>
                </pt>
                <pt idx="24">
                  <v>36956</v>
                </pt>
                <pt idx="25">
                  <v>36955</v>
                </pt>
                <pt idx="26">
                  <v>36954</v>
                </pt>
                <pt idx="27">
                  <v>36953</v>
                </pt>
                <pt idx="28">
                  <v>36952</v>
                </pt>
                <pt idx="29">
                  <v>36951</v>
                </pt>
                <pt idx="30">
                  <v>36950</v>
                </pt>
              </numCache>
            </numRef>
          </cat>
          <val>
            <numRef>
              <f>'DJ Mid-C Electricity Index'!$J$12:$J$42</f>
              <numCache>
                <formatCode>"$"#,##0.00</formatCode>
                <ptCount val="31"/>
                <pt idx="1">
                  <v>151.95</v>
                </pt>
                <pt idx="2">
                  <v>110.85</v>
                </pt>
                <pt idx="3">
                  <v>121.24</v>
                </pt>
                <pt idx="4">
                  <v>60.96</v>
                </pt>
                <pt idx="5">
                  <v>41.32</v>
                </pt>
                <pt idx="6">
                  <v>139.44</v>
                </pt>
                <pt idx="7">
                  <v>150</v>
                </pt>
                <pt idx="8">
                  <v>266.13</v>
                </pt>
                <pt idx="9">
                  <v>294.11</v>
                </pt>
                <pt idx="10">
                  <v>316.05</v>
                </pt>
                <pt idx="11">
                  <v>145.95</v>
                </pt>
                <pt idx="12">
                  <v>146.22</v>
                </pt>
                <pt idx="13">
                  <v>215.18</v>
                </pt>
                <pt idx="14">
                  <v>188.89</v>
                </pt>
                <pt idx="15">
                  <v>186.25</v>
                </pt>
                <pt idx="16">
                  <v>157.5</v>
                </pt>
                <pt idx="17">
                  <v>150.36</v>
                </pt>
                <pt idx="18">
                  <v>176.32</v>
                </pt>
                <pt idx="19">
                  <v>174.9</v>
                </pt>
                <pt idx="20">
                  <v>227.78</v>
                </pt>
                <pt idx="21">
                  <v>230.19</v>
                </pt>
                <pt idx="22">
                  <v>247.42</v>
                </pt>
                <pt idx="23">
                  <v>232.25</v>
                </pt>
                <pt idx="24">
                  <v>233.81</v>
                </pt>
                <pt idx="25">
                  <v>252.06</v>
                </pt>
                <pt idx="26">
                  <v>246.67</v>
                </pt>
                <pt idx="27">
                  <v>281.25</v>
                </pt>
                <pt idx="28">
                  <v>300</v>
                </pt>
                <pt idx="29">
                  <v>255</v>
                </pt>
                <pt idx="30">
                  <v>258.89</v>
                </pt>
              </numCache>
            </numRef>
          </val>
          <smooth val="0"/>
        </ser>
        <ser>
          <idx val="4"/>
          <order val="4"/>
          <tx>
            <v>Sunday &amp; NERC Holidays</v>
          </tx>
          <spPr>
            <a:ln w="12700">
              <a:solidFill>
                <a:srgbClr val="800080"/>
              </a:solidFill>
              <a:prstDash val="solid"/>
            </a:ln>
          </spPr>
          <marker>
            <symbol val="star"/>
            <size val="10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numRef>
              <f>'DJ Mid-C Electricity Index'!$B$12:$B$42</f>
              <numCache>
                <formatCode>mmmm\ d\,\ yyyy</formatCode>
                <ptCount val="31"/>
                <pt idx="0">
                  <v>36980</v>
                </pt>
                <pt idx="1">
                  <v>36979</v>
                </pt>
                <pt idx="2">
                  <v>36978</v>
                </pt>
                <pt idx="3">
                  <v>36977</v>
                </pt>
                <pt idx="4">
                  <v>36976</v>
                </pt>
                <pt idx="5">
                  <v>36975</v>
                </pt>
                <pt idx="6">
                  <v>36974</v>
                </pt>
                <pt idx="7">
                  <v>36973</v>
                </pt>
                <pt idx="8">
                  <v>36972</v>
                </pt>
                <pt idx="9">
                  <v>36971</v>
                </pt>
                <pt idx="10">
                  <v>36970</v>
                </pt>
                <pt idx="11">
                  <v>36969</v>
                </pt>
                <pt idx="12">
                  <v>36968</v>
                </pt>
                <pt idx="13">
                  <v>36967</v>
                </pt>
                <pt idx="14">
                  <v>36966</v>
                </pt>
                <pt idx="15">
                  <v>36965</v>
                </pt>
                <pt idx="16">
                  <v>36964</v>
                </pt>
                <pt idx="17">
                  <v>36963</v>
                </pt>
                <pt idx="18">
                  <v>36962</v>
                </pt>
                <pt idx="19">
                  <v>36961</v>
                </pt>
                <pt idx="20">
                  <v>36960</v>
                </pt>
                <pt idx="21">
                  <v>36959</v>
                </pt>
                <pt idx="22">
                  <v>36958</v>
                </pt>
                <pt idx="23">
                  <v>36957</v>
                </pt>
                <pt idx="24">
                  <v>36956</v>
                </pt>
                <pt idx="25">
                  <v>36955</v>
                </pt>
                <pt idx="26">
                  <v>36954</v>
                </pt>
                <pt idx="27">
                  <v>36953</v>
                </pt>
                <pt idx="28">
                  <v>36952</v>
                </pt>
                <pt idx="29">
                  <v>36951</v>
                </pt>
                <pt idx="30">
                  <v>36950</v>
                </pt>
              </numCache>
            </numRef>
          </cat>
          <val>
            <numRef>
              <f>'DJ Mid-C Electricity Index'!$M$12:$M$42</f>
              <numCache>
                <formatCode>General</formatCode>
                <ptCount val="31"/>
                <pt idx="5">
                  <formatCode>"$"#,##0.00_);[Red]\("$"#,##0.00\)</formatCode>
                  <v>229.94</v>
                </pt>
                <pt idx="12">
                  <formatCode>"$"#,##0.00_);[Red]\("$"#,##0.00\)</formatCode>
                  <v>343.75</v>
                </pt>
                <pt idx="19">
                  <formatCode>"$"#,##0.00_);[Red]\("$"#,##0.00\)</formatCode>
                  <v>255.41</v>
                </pt>
                <pt idx="26">
                  <formatCode>"$"#,##0.00_);[Red]\("$"#,##0.00\)</formatCode>
                  <v>296.48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155703952"/>
        <axId val="155704512"/>
      </lineChart>
      <dateAx>
        <axId val="155703952"/>
        <scaling>
          <orientation val="minMax"/>
        </scaling>
        <delete val="0"/>
        <axPos val="b"/>
        <title>
          <tx>
            <rich>
              <a:bodyPr/>
              <a:lstStyle/>
              <a:p>
                <a:pPr>
                  <a:defRPr sz="1500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Power Flow Date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4548794269852485"/>
              <y val="0.7769856971193824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m/d/yyyy" sourceLinked="0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950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55704512"/>
        <crosses val="autoZero"/>
        <lblOffset val="100"/>
        <baseTimeUnit val="days"/>
        <majorUnit val="1"/>
        <majorTimeUnit val="days"/>
        <minorUnit val="1"/>
        <minorTimeUnit val="days"/>
      </dateAx>
      <valAx>
        <axId val="155704512"/>
        <scaling>
          <orientation val="minMax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title>
          <tx>
            <rich>
              <a:bodyPr/>
              <a:lstStyle/>
              <a:p>
                <a:pPr>
                  <a:defRPr sz="1175" b="1" i="0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$/MWH</a:t>
                </a:r>
              </a:p>
            </rich>
          </tx>
          <layout>
            <manualLayout>
              <xMode val="edge"/>
              <yMode val="edge"/>
              <wMode val="factor"/>
              <hMode val="factor"/>
              <x val="0.03868819868688969"/>
              <y val="0.3063823726811445"/>
            </manualLayout>
          </layout>
          <overlay val="0"/>
          <spPr>
            <a:noFill/>
            <a:ln w="25400">
              <a:noFill/>
              <a:prstDash val="solid"/>
            </a:ln>
          </spPr>
        </title>
        <numFmt formatCode="&quot;$&quot;#,##0.00" sourceLinked="1"/>
        <majorTickMark val="out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950" b="1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55703952"/>
        <crosses val="autoZero"/>
        <crossBetween val="between"/>
      </valAx>
    </plotArea>
    <legend>
      <legendPos val="r"/>
      <legendEntry>
        <idx val="1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2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3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egendEntry>
        <idx val="4"/>
        <delete val="0"/>
        <txPr>
          <a:bodyPr/>
          <a:lstStyle/>
          <a:p>
            <a:pPr>
              <a:defRPr sz="825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</legendEntry>
      <layout>
        <manualLayout>
          <xMode val="edge"/>
          <yMode val="edge"/>
          <wMode val="factor"/>
          <hMode val="factor"/>
          <x val="0.04923952560149597"/>
          <y val="0.8921854692474926"/>
          <w val="0.9461023133430297"/>
          <h val="0.1004934182394154"/>
        </manualLayout>
      </layout>
      <overlay val="0"/>
      <spPr>
        <a:solidFill>
          <a:srgbClr val="FFFFFF"/>
        </a:solidFill>
        <a:ln w="25400">
          <a:noFill/>
          <a:prstDash val="solid"/>
        </a:ln>
      </spPr>
      <txPr>
        <a:bodyPr/>
        <a:lstStyle/>
        <a:p>
          <a:pPr>
            <a:defRPr sz="920" b="0" i="0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r>
            <a:t>None</a:t>
          </a:r>
          <a:endParaRPr lang="en-US"/>
        </a:p>
      </txPr>
    </legend>
    <plotVisOnly val="1"/>
    <dispBlanksAs val="gap"/>
  </chart>
  <spPr>
    <a:solidFill>
      <a:srgbClr val="FFFFFF"/>
    </a:solidFill>
    <a:ln w="3175">
      <a:solidFill>
        <a:srgbClr val="000000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1</col>
      <colOff>9525</colOff>
      <row>52</row>
      <rowOff>0</rowOff>
    </from>
    <to>
      <col>13</col>
      <colOff>514350</colOff>
      <row>76</row>
      <rowOff>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N388"/>
  <sheetViews>
    <sheetView tabSelected="1" zoomScale="75" zoomScaleNormal="75" workbookViewId="0">
      <selection activeCell="G12" sqref="G12"/>
    </sheetView>
  </sheetViews>
  <sheetFormatPr baseColWidth="8" defaultRowHeight="12.75"/>
  <cols>
    <col width="1.7109375" customWidth="1" style="14" min="1" max="1"/>
    <col width="17.7109375" customWidth="1" style="14" min="2" max="2"/>
    <col width="0.7109375" customWidth="1" style="14" min="3" max="3"/>
    <col width="9.7109375" customWidth="1" style="14" min="4" max="11"/>
    <col width="1" customWidth="1" style="14" min="12" max="12"/>
    <col width="17.140625" customWidth="1" style="14" min="13" max="13"/>
    <col width="11.7109375" bestFit="1" customWidth="1" style="14" min="14" max="14"/>
    <col width="3" customWidth="1" style="14" min="15" max="15"/>
  </cols>
  <sheetData>
    <row r="1" ht="7.5" customHeight="1" s="14"/>
    <row r="2">
      <c r="E2" t="inlineStr">
        <is>
          <t> </t>
        </is>
      </c>
    </row>
    <row r="3"/>
    <row r="4"/>
    <row r="5"/>
    <row r="6"/>
    <row r="7"/>
    <row r="8" ht="5.25" customHeight="1" s="14" thickBot="1">
      <c r="M8" s="29" t="n"/>
      <c r="N8" s="29" t="n"/>
    </row>
    <row r="9" ht="17.25" customHeight="1" s="14">
      <c r="B9" s="2" t="n"/>
      <c r="C9" s="2" t="n"/>
      <c r="D9" s="3" t="inlineStr">
        <is>
          <t>Firm</t>
        </is>
      </c>
      <c r="E9" s="3" t="inlineStr">
        <is>
          <t>Volume</t>
        </is>
      </c>
      <c r="F9" s="3" t="inlineStr">
        <is>
          <t>Firm</t>
        </is>
      </c>
      <c r="G9" s="3" t="inlineStr">
        <is>
          <t>Volume</t>
        </is>
      </c>
      <c r="H9" s="3" t="inlineStr">
        <is>
          <t>Non Firm</t>
        </is>
      </c>
      <c r="I9" s="3" t="inlineStr">
        <is>
          <t>Volume</t>
        </is>
      </c>
      <c r="J9" s="3" t="inlineStr">
        <is>
          <t>Non Firm</t>
        </is>
      </c>
      <c r="K9" s="4" t="inlineStr">
        <is>
          <t>Volume</t>
        </is>
      </c>
      <c r="L9" s="8" t="n"/>
      <c r="M9" s="12" t="inlineStr">
        <is>
          <t>Sunday &amp; NERC</t>
        </is>
      </c>
      <c r="N9" s="13" t="inlineStr">
        <is>
          <t>Volume</t>
        </is>
      </c>
    </row>
    <row r="10" ht="20.25" customHeight="1" s="14" thickBot="1">
      <c r="B10" s="1" t="inlineStr">
        <is>
          <t>DATE</t>
        </is>
      </c>
      <c r="C10" s="2" t="n"/>
      <c r="D10" s="12" t="inlineStr">
        <is>
          <t>On [Person_1]</t>
        </is>
      </c>
      <c r="E10" s="12" t="inlineStr">
        <is>
          <t>[Person_2]</t>
        </is>
      </c>
      <c r="F10" s="12" t="inlineStr">
        <is>
          <t>[Person_3]</t>
        </is>
      </c>
      <c r="G10" s="12" t="inlineStr">
        <is>
          <t>[Person_2]</t>
        </is>
      </c>
      <c r="H10" s="12" t="inlineStr">
        <is>
          <t>On [Person_1]</t>
        </is>
      </c>
      <c r="I10" s="12" t="inlineStr">
        <is>
          <t>[Person_2]</t>
        </is>
      </c>
      <c r="J10" s="12" t="inlineStr">
        <is>
          <t>[Person_3]</t>
        </is>
      </c>
      <c r="K10" s="13" t="inlineStr">
        <is>
          <t>[Person_2]</t>
        </is>
      </c>
      <c r="L10" s="9" t="n"/>
      <c r="M10" s="12" t="inlineStr">
        <is>
          <t>24 HOUR</t>
        </is>
      </c>
      <c r="N10" s="13" t="inlineStr">
        <is>
          <t>[Person_2]</t>
        </is>
      </c>
    </row>
    <row r="11" ht="13.5" customHeight="1" s="14">
      <c r="B11" s="2" t="n"/>
      <c r="D11" s="15" t="n"/>
      <c r="E11" s="16" t="n"/>
      <c r="F11" s="16" t="n"/>
      <c r="G11" s="16" t="n"/>
      <c r="H11" s="16" t="n"/>
      <c r="I11" s="16" t="n"/>
      <c r="J11" s="16" t="n"/>
      <c r="K11" s="17" t="n"/>
      <c r="M11" s="21" t="n"/>
      <c r="N11" s="22" t="n"/>
    </row>
    <row r="12" ht="12" customHeight="1" s="14">
      <c r="B12" s="40" t="n">
        <v>36980</v>
      </c>
      <c r="D12" s="41" t="n">
        <v>179.99</v>
      </c>
      <c r="E12" s="24" t="n">
        <v>23600</v>
      </c>
      <c r="F12" s="42" t="n">
        <v>125.18</v>
      </c>
      <c r="G12" s="24" t="n">
        <v>9040</v>
      </c>
      <c r="H12" s="43" t="n"/>
      <c r="I12" s="36" t="n"/>
      <c r="J12" s="43" t="n"/>
      <c r="K12" s="38" t="n"/>
      <c r="M12" s="27" t="n"/>
      <c r="N12" s="28" t="n"/>
    </row>
    <row r="13" ht="12" customHeight="1" s="14">
      <c r="B13" s="40" t="n">
        <v>36979</v>
      </c>
      <c r="D13" s="41" t="n">
        <v>187.27</v>
      </c>
      <c r="E13" s="24" t="n">
        <v>26400</v>
      </c>
      <c r="F13" s="42" t="n">
        <v>130.98</v>
      </c>
      <c r="G13" s="24" t="n">
        <v>10880</v>
      </c>
      <c r="H13" s="42" t="n">
        <v>181.96</v>
      </c>
      <c r="I13" s="24" t="n">
        <v>553</v>
      </c>
      <c r="J13" s="42" t="n">
        <v>151.95</v>
      </c>
      <c r="K13" s="25" t="n">
        <v>154</v>
      </c>
      <c r="M13" s="27" t="n"/>
      <c r="N13" s="28" t="n"/>
    </row>
    <row r="14" ht="12" customHeight="1" s="14">
      <c r="B14" s="40" t="n">
        <v>36978</v>
      </c>
      <c r="D14" s="41" t="n">
        <v>161.91</v>
      </c>
      <c r="E14" s="24" t="n">
        <v>27600</v>
      </c>
      <c r="F14" s="42" t="n">
        <v>100.36</v>
      </c>
      <c r="G14" s="24" t="n">
        <v>9480</v>
      </c>
      <c r="H14" s="42" t="n">
        <v>170.67</v>
      </c>
      <c r="I14" s="24" t="n">
        <v>208</v>
      </c>
      <c r="J14" s="42" t="n">
        <v>110.85</v>
      </c>
      <c r="K14" s="25" t="n">
        <v>544</v>
      </c>
      <c r="M14" s="27" t="n"/>
      <c r="N14" s="28" t="n"/>
    </row>
    <row r="15" ht="12" customHeight="1" s="14">
      <c r="B15" s="40" t="n">
        <v>36977</v>
      </c>
      <c r="D15" s="41" t="n">
        <v>155.95</v>
      </c>
      <c r="E15" s="24" t="n">
        <v>22800</v>
      </c>
      <c r="F15" s="42" t="n">
        <v>89.58</v>
      </c>
      <c r="G15" s="24" t="n">
        <v>6200</v>
      </c>
      <c r="H15" s="42" t="n">
        <v>152.08</v>
      </c>
      <c r="I15" s="24" t="n">
        <v>1038</v>
      </c>
      <c r="J15" s="42" t="n">
        <v>121.24</v>
      </c>
      <c r="K15" s="25" t="n">
        <v>169</v>
      </c>
      <c r="M15" s="27" t="n"/>
      <c r="N15" s="28" t="n"/>
    </row>
    <row r="16" ht="12" customHeight="1" s="14">
      <c r="B16" s="40" t="n">
        <v>36976</v>
      </c>
      <c r="D16" s="41" t="n">
        <v>334.36</v>
      </c>
      <c r="E16" s="24" t="n">
        <v>15600</v>
      </c>
      <c r="F16" s="42" t="n">
        <v>230.55</v>
      </c>
      <c r="G16" s="24" t="n">
        <v>6600</v>
      </c>
      <c r="H16" s="42" t="n">
        <v>102.59</v>
      </c>
      <c r="I16" s="24" t="n">
        <v>243</v>
      </c>
      <c r="J16" s="42" t="n">
        <v>60.96</v>
      </c>
      <c r="K16" s="25" t="n">
        <v>287</v>
      </c>
      <c r="M16" s="27" t="n"/>
      <c r="N16" s="28" t="n"/>
    </row>
    <row r="17" ht="12" customHeight="1" s="14">
      <c r="B17" s="44" t="n">
        <v>36975</v>
      </c>
      <c r="D17" s="45" t="n">
        <v>260</v>
      </c>
      <c r="E17" s="33" t="n">
        <v>0</v>
      </c>
      <c r="F17" s="46" t="n">
        <v>230</v>
      </c>
      <c r="G17" s="33" t="n">
        <v>0</v>
      </c>
      <c r="H17" s="42" t="n">
        <v>70</v>
      </c>
      <c r="I17" s="24" t="n">
        <v>200</v>
      </c>
      <c r="J17" s="42" t="n">
        <v>41.32</v>
      </c>
      <c r="K17" s="25" t="n">
        <v>456</v>
      </c>
      <c r="M17" s="47" t="n">
        <v>229.94</v>
      </c>
      <c r="N17" s="31" t="n">
        <v>19200</v>
      </c>
    </row>
    <row r="18" ht="12" customHeight="1" s="14">
      <c r="B18" s="44" t="n">
        <v>36974</v>
      </c>
      <c r="D18" s="41" t="n">
        <v>312.79</v>
      </c>
      <c r="E18" s="24" t="n">
        <v>15600</v>
      </c>
      <c r="F18" s="42" t="n">
        <v>217.52</v>
      </c>
      <c r="G18" s="24" t="n">
        <v>5960</v>
      </c>
      <c r="H18" s="42" t="n">
        <v>113.77</v>
      </c>
      <c r="I18" s="24" t="n">
        <v>1687</v>
      </c>
      <c r="J18" s="42" t="n">
        <v>139.44</v>
      </c>
      <c r="K18" s="25" t="n">
        <v>832</v>
      </c>
      <c r="M18" s="27" t="n"/>
      <c r="N18" s="28" t="n"/>
    </row>
    <row r="19" ht="12" customHeight="1" s="14">
      <c r="B19" s="40" t="n">
        <v>36973</v>
      </c>
      <c r="D19" s="41" t="n">
        <v>312.79</v>
      </c>
      <c r="E19" s="24" t="n">
        <v>15600</v>
      </c>
      <c r="F19" s="42" t="n">
        <v>217.52</v>
      </c>
      <c r="G19" s="24" t="n">
        <v>5960</v>
      </c>
      <c r="H19" s="42" t="n">
        <v>331.82</v>
      </c>
      <c r="I19" s="24" t="n">
        <v>1155</v>
      </c>
      <c r="J19" s="42" t="n">
        <v>150</v>
      </c>
      <c r="K19" s="25" t="n">
        <v>4</v>
      </c>
      <c r="M19" s="27" t="n"/>
      <c r="N19" s="28" t="n"/>
    </row>
    <row r="20" ht="12" customHeight="1" s="14">
      <c r="B20" s="40" t="n">
        <v>36972</v>
      </c>
      <c r="D20" s="41" t="n">
        <v>377.69</v>
      </c>
      <c r="E20" s="24" t="n">
        <v>16800</v>
      </c>
      <c r="F20" s="42" t="n">
        <v>274.53</v>
      </c>
      <c r="G20" s="24" t="n">
        <v>6400</v>
      </c>
      <c r="H20" s="42" t="n">
        <v>233.97</v>
      </c>
      <c r="I20" s="24" t="n">
        <v>521</v>
      </c>
      <c r="J20" s="42" t="n">
        <v>266.13</v>
      </c>
      <c r="K20" s="25" t="n">
        <v>248</v>
      </c>
      <c r="M20" s="27" t="n"/>
      <c r="N20" s="28" t="n"/>
    </row>
    <row r="21" ht="12" customHeight="1" s="14">
      <c r="B21" s="40" t="n">
        <v>36971</v>
      </c>
      <c r="D21" s="41" t="n">
        <v>452.08</v>
      </c>
      <c r="E21" s="24" t="n">
        <v>17280</v>
      </c>
      <c r="F21" s="42" t="n">
        <v>319.69</v>
      </c>
      <c r="G21" s="24" t="n">
        <v>4928</v>
      </c>
      <c r="H21" s="42" t="n">
        <v>443.97</v>
      </c>
      <c r="I21" s="24" t="n">
        <v>58</v>
      </c>
      <c r="J21" s="42" t="n">
        <v>294.11</v>
      </c>
      <c r="K21" s="25" t="n">
        <v>259</v>
      </c>
      <c r="M21" s="27" t="n"/>
      <c r="N21" s="28" t="n"/>
    </row>
    <row r="22" ht="12" customHeight="1" s="14">
      <c r="B22" s="40" t="n">
        <v>36970</v>
      </c>
      <c r="D22" s="41" t="n">
        <v>402.53</v>
      </c>
      <c r="E22" s="24" t="n">
        <v>16000</v>
      </c>
      <c r="F22" s="42" t="n">
        <v>277.64</v>
      </c>
      <c r="G22" s="24" t="n">
        <v>5952</v>
      </c>
      <c r="H22" s="42" t="n">
        <v>456.15</v>
      </c>
      <c r="I22" s="24" t="n">
        <v>488</v>
      </c>
      <c r="J22" s="42" t="n">
        <v>316.05</v>
      </c>
      <c r="K22" s="25" t="n">
        <v>214</v>
      </c>
      <c r="M22" s="27" t="n"/>
      <c r="N22" s="28" t="n"/>
    </row>
    <row r="23" ht="12" customHeight="1" s="14">
      <c r="B23" s="40" t="n">
        <v>36969</v>
      </c>
      <c r="D23" s="41" t="n">
        <v>397.48</v>
      </c>
      <c r="E23" s="24" t="n">
        <v>26800</v>
      </c>
      <c r="F23" s="42" t="n">
        <v>342.53</v>
      </c>
      <c r="G23" s="24" t="n">
        <v>7360</v>
      </c>
      <c r="H23" s="42" t="n">
        <v>398.47</v>
      </c>
      <c r="I23" s="24" t="n">
        <v>1222</v>
      </c>
      <c r="J23" s="42" t="n">
        <v>145.95</v>
      </c>
      <c r="K23" s="25" t="n">
        <v>454</v>
      </c>
      <c r="M23" s="27" t="n"/>
      <c r="N23" s="28" t="n"/>
    </row>
    <row r="24" ht="12" customHeight="1" s="14">
      <c r="B24" s="44" t="n">
        <v>36968</v>
      </c>
      <c r="D24" s="45" t="n">
        <v>370</v>
      </c>
      <c r="E24" s="33" t="n">
        <v>0</v>
      </c>
      <c r="F24" s="46" t="n">
        <v>330</v>
      </c>
      <c r="G24" s="33" t="n">
        <v>0</v>
      </c>
      <c r="H24" s="42" t="n">
        <v>140.35</v>
      </c>
      <c r="I24" s="24" t="n">
        <v>285</v>
      </c>
      <c r="J24" s="42" t="n">
        <v>146.22</v>
      </c>
      <c r="K24" s="25" t="n">
        <v>1255</v>
      </c>
      <c r="M24" s="47" t="n">
        <v>343.75</v>
      </c>
      <c r="N24" s="31" t="n">
        <v>22080</v>
      </c>
    </row>
    <row r="25" ht="12" customHeight="1" s="14">
      <c r="B25" s="44" t="n">
        <v>36967</v>
      </c>
      <c r="D25" s="41" t="n">
        <v>245.91</v>
      </c>
      <c r="E25" s="24" t="n">
        <v>18400</v>
      </c>
      <c r="F25" s="42" t="n">
        <v>217.72</v>
      </c>
      <c r="G25" s="24" t="n">
        <v>9200</v>
      </c>
      <c r="H25" s="42" t="n">
        <v>400</v>
      </c>
      <c r="I25" s="24" t="n">
        <v>50</v>
      </c>
      <c r="J25" s="42" t="n">
        <v>215.18</v>
      </c>
      <c r="K25" s="25" t="n">
        <v>140</v>
      </c>
      <c r="M25" s="27" t="n"/>
      <c r="N25" s="28" t="n"/>
    </row>
    <row r="26" ht="12" customHeight="1" s="14">
      <c r="B26" s="40" t="n">
        <v>36966</v>
      </c>
      <c r="D26" s="41" t="n">
        <v>245.91</v>
      </c>
      <c r="E26" s="24" t="n">
        <v>18400</v>
      </c>
      <c r="F26" s="42" t="n">
        <v>217.72</v>
      </c>
      <c r="G26" s="24" t="n">
        <v>9200</v>
      </c>
      <c r="H26" s="42" t="n">
        <v>325</v>
      </c>
      <c r="I26" s="24" t="n">
        <v>415</v>
      </c>
      <c r="J26" s="42" t="n">
        <v>188.89</v>
      </c>
      <c r="K26" s="25" t="n">
        <v>405</v>
      </c>
      <c r="M26" s="27" t="n"/>
      <c r="N26" s="28" t="n"/>
    </row>
    <row r="27" ht="12" customHeight="1" s="14">
      <c r="B27" s="40" t="n">
        <v>36965</v>
      </c>
      <c r="D27" s="41" t="n">
        <v>216.73</v>
      </c>
      <c r="E27" s="24" t="n">
        <v>20560</v>
      </c>
      <c r="F27" s="42" t="n">
        <v>174.7</v>
      </c>
      <c r="G27" s="24" t="n">
        <v>10144</v>
      </c>
      <c r="H27" s="42" t="n">
        <v>237.58</v>
      </c>
      <c r="I27" s="24" t="n">
        <v>642</v>
      </c>
      <c r="J27" s="42" t="n">
        <v>186.25</v>
      </c>
      <c r="K27" s="25" t="n">
        <v>260</v>
      </c>
      <c r="M27" s="27" t="n"/>
      <c r="N27" s="28" t="n"/>
    </row>
    <row r="28" ht="12" customHeight="1" s="14">
      <c r="B28" s="40" t="n">
        <v>36964</v>
      </c>
      <c r="D28" s="41" t="n">
        <v>211.45</v>
      </c>
      <c r="E28" s="24" t="n">
        <v>25360</v>
      </c>
      <c r="F28" s="42" t="n">
        <v>172.67</v>
      </c>
      <c r="G28" s="24" t="n">
        <v>8512</v>
      </c>
      <c r="H28" s="42" t="n">
        <v>225.87</v>
      </c>
      <c r="I28" s="24" t="n">
        <v>1552</v>
      </c>
      <c r="J28" s="42" t="n">
        <v>157.5</v>
      </c>
      <c r="K28" s="25" t="n">
        <v>480</v>
      </c>
      <c r="M28" s="27" t="n"/>
      <c r="N28" s="28" t="n"/>
    </row>
    <row r="29" ht="12" customHeight="1" s="14">
      <c r="B29" s="40" t="n">
        <v>36963</v>
      </c>
      <c r="D29" s="41" t="n">
        <v>211.79</v>
      </c>
      <c r="E29" s="24" t="n">
        <v>20960</v>
      </c>
      <c r="F29" s="42" t="n">
        <v>168.03</v>
      </c>
      <c r="G29" s="24" t="n">
        <v>9088</v>
      </c>
      <c r="H29" s="42" t="n">
        <v>235.45</v>
      </c>
      <c r="I29" s="24" t="n">
        <v>33</v>
      </c>
      <c r="J29" s="42" t="n">
        <v>150.36</v>
      </c>
      <c r="K29" s="25" t="n">
        <v>445</v>
      </c>
      <c r="M29" s="27" t="n"/>
      <c r="N29" s="28" t="n"/>
    </row>
    <row r="30" ht="12" customHeight="1" s="14">
      <c r="B30" s="40" t="n">
        <v>36962</v>
      </c>
      <c r="D30" s="41" t="n">
        <v>263.78</v>
      </c>
      <c r="E30" s="24" t="n">
        <v>24240</v>
      </c>
      <c r="F30" s="42" t="n">
        <v>255.08</v>
      </c>
      <c r="G30" s="24" t="n">
        <v>7632</v>
      </c>
      <c r="H30" s="42" t="n">
        <v>223.3</v>
      </c>
      <c r="I30" s="24" t="n">
        <v>996</v>
      </c>
      <c r="J30" s="42" t="n">
        <v>176.32</v>
      </c>
      <c r="K30" s="25" t="n">
        <v>106</v>
      </c>
      <c r="M30" s="27" t="n"/>
      <c r="N30" s="28" t="n"/>
    </row>
    <row r="31" ht="12" customHeight="1" s="14">
      <c r="B31" s="44" t="n">
        <v>36961</v>
      </c>
      <c r="D31" s="45" t="n">
        <v>265</v>
      </c>
      <c r="E31" s="33" t="n">
        <v>0</v>
      </c>
      <c r="F31" s="42" t="n">
        <v>230</v>
      </c>
      <c r="G31" s="24" t="n">
        <v>200</v>
      </c>
      <c r="H31" s="42" t="n">
        <v>219.32</v>
      </c>
      <c r="I31" s="24" t="n">
        <v>111</v>
      </c>
      <c r="J31" s="42" t="n">
        <v>174.9</v>
      </c>
      <c r="K31" s="25" t="n">
        <v>264</v>
      </c>
      <c r="M31" s="47" t="n">
        <v>255.41</v>
      </c>
      <c r="N31" s="31" t="n">
        <v>23256</v>
      </c>
    </row>
    <row r="32" ht="12" customHeight="1" s="14">
      <c r="B32" s="44" t="n">
        <v>36960</v>
      </c>
      <c r="D32" s="41" t="n">
        <v>224.71</v>
      </c>
      <c r="E32" s="24" t="n">
        <v>20800</v>
      </c>
      <c r="F32" s="42" t="n">
        <v>190.8</v>
      </c>
      <c r="G32" s="24" t="n">
        <v>6912</v>
      </c>
      <c r="H32" s="42" t="n">
        <v>247.11</v>
      </c>
      <c r="I32" s="24" t="n">
        <v>873</v>
      </c>
      <c r="J32" s="42" t="n">
        <v>227.78</v>
      </c>
      <c r="K32" s="25" t="n">
        <v>709</v>
      </c>
      <c r="M32" s="27" t="n"/>
      <c r="N32" s="28" t="n"/>
    </row>
    <row r="33" ht="12" customHeight="1" s="14">
      <c r="B33" s="40" t="n">
        <v>36959</v>
      </c>
      <c r="D33" s="41" t="n">
        <v>224.71</v>
      </c>
      <c r="E33" s="24" t="n">
        <v>20800</v>
      </c>
      <c r="F33" s="42" t="n">
        <v>190.8</v>
      </c>
      <c r="G33" s="24" t="n">
        <v>6912</v>
      </c>
      <c r="H33" s="42" t="n">
        <v>277.5</v>
      </c>
      <c r="I33" s="24" t="n">
        <v>52</v>
      </c>
      <c r="J33" s="42" t="n">
        <v>230.19</v>
      </c>
      <c r="K33" s="25" t="n">
        <v>982</v>
      </c>
      <c r="M33" s="27" t="n"/>
      <c r="N33" s="28" t="n"/>
    </row>
    <row r="34" ht="12" customHeight="1" s="14">
      <c r="B34" s="40" t="n">
        <v>36958</v>
      </c>
      <c r="D34" s="41" t="n">
        <v>262.5</v>
      </c>
      <c r="E34" s="24" t="n">
        <v>14400</v>
      </c>
      <c r="F34" s="42" t="n">
        <v>203.46</v>
      </c>
      <c r="G34" s="24" t="n">
        <v>4624</v>
      </c>
      <c r="H34" s="42" t="n">
        <v>282.12</v>
      </c>
      <c r="I34" s="24" t="n">
        <v>2609</v>
      </c>
      <c r="J34" s="42" t="n">
        <v>247.42</v>
      </c>
      <c r="K34" s="25" t="n">
        <v>748</v>
      </c>
      <c r="M34" s="27" t="n"/>
      <c r="N34" s="28" t="n"/>
    </row>
    <row r="35" ht="12" customHeight="1" s="14">
      <c r="B35" s="40" t="n">
        <v>36957</v>
      </c>
      <c r="D35" s="41" t="n">
        <v>332.94</v>
      </c>
      <c r="E35" s="24" t="n">
        <v>26544</v>
      </c>
      <c r="F35" s="42" t="n">
        <v>285.65</v>
      </c>
      <c r="G35" s="24" t="n">
        <v>15720</v>
      </c>
      <c r="H35" s="42" t="n">
        <v>330.51</v>
      </c>
      <c r="I35" s="24" t="n">
        <v>717</v>
      </c>
      <c r="J35" s="42" t="n">
        <v>232.25</v>
      </c>
      <c r="K35" s="25" t="n">
        <v>507</v>
      </c>
      <c r="M35" s="27" t="n"/>
      <c r="N35" s="28" t="n"/>
    </row>
    <row r="36" ht="12" customHeight="1" s="14">
      <c r="B36" s="40" t="n">
        <v>36956</v>
      </c>
      <c r="D36" s="41" t="n">
        <v>342.28</v>
      </c>
      <c r="E36" s="24" t="n">
        <v>17200</v>
      </c>
      <c r="F36" s="42" t="n">
        <v>304.1</v>
      </c>
      <c r="G36" s="24" t="n">
        <v>7232</v>
      </c>
      <c r="H36" s="42" t="n">
        <v>336.81</v>
      </c>
      <c r="I36" s="24" t="n">
        <v>452</v>
      </c>
      <c r="J36" s="42" t="n">
        <v>233.81</v>
      </c>
      <c r="K36" s="25" t="n">
        <v>624</v>
      </c>
      <c r="M36" s="27" t="n"/>
      <c r="N36" s="28" t="n"/>
    </row>
    <row r="37" ht="12" customHeight="1" s="14">
      <c r="B37" s="40" t="n">
        <v>36955</v>
      </c>
      <c r="D37" s="41" t="n">
        <v>322.23</v>
      </c>
      <c r="E37" s="24" t="n">
        <v>12560</v>
      </c>
      <c r="F37" s="42" t="n">
        <v>296.39</v>
      </c>
      <c r="G37" s="24" t="n">
        <v>4712</v>
      </c>
      <c r="H37" s="42" t="n">
        <v>305.57</v>
      </c>
      <c r="I37" s="24" t="n">
        <v>470</v>
      </c>
      <c r="J37" s="42" t="n">
        <v>252.06</v>
      </c>
      <c r="K37" s="25" t="n">
        <v>1447</v>
      </c>
      <c r="M37" s="27" t="n"/>
      <c r="N37" s="28" t="n"/>
    </row>
    <row r="38" ht="12" customHeight="1" s="14">
      <c r="B38" s="44" t="n">
        <v>36954</v>
      </c>
      <c r="D38" s="45" t="n">
        <v>310</v>
      </c>
      <c r="E38" s="33" t="n">
        <v>0</v>
      </c>
      <c r="F38" s="46" t="n">
        <v>270</v>
      </c>
      <c r="G38" s="33" t="n">
        <v>0</v>
      </c>
      <c r="H38" s="42" t="n">
        <v>289.47</v>
      </c>
      <c r="I38" s="24" t="n">
        <v>475</v>
      </c>
      <c r="J38" s="42" t="n">
        <v>246.67</v>
      </c>
      <c r="K38" s="25" t="n">
        <v>375</v>
      </c>
      <c r="M38" s="47" t="n">
        <v>296.48</v>
      </c>
      <c r="N38" s="31" t="n">
        <v>15336</v>
      </c>
    </row>
    <row r="39" ht="12" customHeight="1" s="14">
      <c r="B39" s="44" t="n">
        <v>36953</v>
      </c>
      <c r="D39" s="41" t="n">
        <v>305.25</v>
      </c>
      <c r="E39" s="24" t="n">
        <v>20560</v>
      </c>
      <c r="F39" s="42" t="n">
        <v>267.01</v>
      </c>
      <c r="G39" s="24" t="n">
        <v>8232</v>
      </c>
      <c r="H39" s="42" t="n">
        <v>250.36</v>
      </c>
      <c r="I39" s="24" t="n">
        <v>685</v>
      </c>
      <c r="J39" s="42" t="n">
        <v>281.25</v>
      </c>
      <c r="K39" s="25" t="n">
        <v>160</v>
      </c>
      <c r="M39" s="27" t="n"/>
      <c r="N39" s="28" t="n"/>
    </row>
    <row r="40" ht="12" customHeight="1" s="14">
      <c r="B40" s="40" t="n">
        <v>36952</v>
      </c>
      <c r="D40" s="41" t="n">
        <v>305.25</v>
      </c>
      <c r="E40" s="24" t="n">
        <v>20560</v>
      </c>
      <c r="F40" s="42" t="n">
        <v>267.01</v>
      </c>
      <c r="G40" s="24" t="n">
        <v>8232</v>
      </c>
      <c r="H40" s="42" t="n">
        <v>377.23</v>
      </c>
      <c r="I40" s="24" t="n">
        <v>90</v>
      </c>
      <c r="J40" s="42" t="n">
        <v>300</v>
      </c>
      <c r="K40" s="25" t="n">
        <v>100</v>
      </c>
      <c r="M40" s="27" t="n"/>
      <c r="N40" s="28" t="n"/>
    </row>
    <row r="41" ht="12" customHeight="1" s="14">
      <c r="B41" s="40" t="n">
        <v>36951</v>
      </c>
      <c r="D41" s="41" t="n">
        <v>298.9</v>
      </c>
      <c r="E41" s="24" t="n">
        <v>27200</v>
      </c>
      <c r="F41" s="42" t="n">
        <v>269.54</v>
      </c>
      <c r="G41" s="24" t="n">
        <v>7872</v>
      </c>
      <c r="H41" s="42" t="n">
        <v>372.61</v>
      </c>
      <c r="I41" s="24" t="n">
        <v>244</v>
      </c>
      <c r="J41" s="42" t="n">
        <v>255</v>
      </c>
      <c r="K41" s="25" t="n">
        <v>160</v>
      </c>
      <c r="M41" s="27" t="n"/>
      <c r="N41" s="28" t="n"/>
    </row>
    <row r="42" ht="12" customHeight="1" s="14">
      <c r="B42" s="40" t="n">
        <v>36950</v>
      </c>
      <c r="D42" s="41" t="n">
        <v>200.96</v>
      </c>
      <c r="E42" s="24" t="n">
        <v>25024</v>
      </c>
      <c r="F42" s="42" t="n">
        <v>183.83</v>
      </c>
      <c r="G42" s="24" t="n">
        <v>13864</v>
      </c>
      <c r="H42" s="42" t="n">
        <v>316.43</v>
      </c>
      <c r="I42" s="24" t="n">
        <v>2298</v>
      </c>
      <c r="J42" s="42" t="n">
        <v>258.89</v>
      </c>
      <c r="K42" s="25" t="n">
        <v>1480</v>
      </c>
      <c r="M42" s="27" t="n"/>
      <c r="N42" s="28" t="n"/>
    </row>
    <row r="43" ht="15" customHeight="1" s="14" thickBot="1">
      <c r="D43" s="18" t="n"/>
      <c r="E43" s="19" t="n"/>
      <c r="F43" s="19" t="n"/>
      <c r="G43" s="19" t="n"/>
      <c r="H43" s="19" t="n"/>
      <c r="I43" s="19" t="n"/>
      <c r="J43" s="19" t="n"/>
      <c r="K43" s="20" t="n"/>
      <c r="M43" s="18" t="n"/>
      <c r="N43" s="20" t="n"/>
    </row>
    <row r="44"/>
    <row r="45">
      <c r="B45" s="7" t="n"/>
    </row>
    <row r="46">
      <c r="B46" s="5" t="n"/>
      <c r="E46" s="6" t="n"/>
      <c r="I46" s="7" t="n"/>
    </row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>
      <c r="G388" t="inlineStr">
        <is>
          <t>..</t>
        </is>
      </c>
    </row>
  </sheetData>
  <printOptions horizontalCentered="1" verticalCentered="1"/>
  <pageMargins left="0.25" right="0.25" top="0.25" bottom="0.25" header="0.5" footer="0.5"/>
  <pageSetup orientation="portrait" scale="64" horizontalDpi="1200" verticalDpi="1200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Günther Pergher</dc:creator>
  <dc:title>Dow Jones Mid-C Electricity Index</dc:title>
  <dc:subject>Daily Index</dc:subject>
  <dcterms:created xsi:type="dcterms:W3CDTF">1999-10-21T15:45:06Z</dcterms:created>
  <dcterms:modified xsi:type="dcterms:W3CDTF">2025-09-29T13:42:13Z</dcterms:modified>
  <cp:lastModifiedBy>Felienne</cp:lastModifiedBy>
  <cp:lastPrinted>2001-03-30T21:29:48Z</cp:lastPrinted>
</cp:coreProperties>
</file>