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360" yWindow="315" windowWidth="14940" windowHeight="8640" tabRatio="823" firstSheet="0" activeTab="0" autoFilterDateGrouping="1"/>
  </bookViews>
  <sheets>
    <sheet name="Exchange" sheetId="1" state="visible" r:id="rId1"/>
    <sheet name="4th qtr FERCrept" sheetId="2" state="visible" r:id="rId2"/>
  </sheets>
  <definedNames/>
  <calcPr calcId="152511" fullCalcOnLoad="1"/>
</workbook>
</file>

<file path=xl/styles.xml><?xml version="1.0" encoding="utf-8"?>
<styleSheet xmlns="http://schemas.openxmlformats.org/spreadsheetml/2006/main">
  <numFmts count="4">
    <numFmt numFmtId="164" formatCode="_(* #,##0_);_(* \(#,##0\);_(* &quot;-&quot;??_);_(@_)"/>
    <numFmt numFmtId="165" formatCode="_(&quot;$&quot;* #,##0.00_);_(&quot;$&quot;* \(#,##0.00\);_(&quot;$&quot;* &quot;-&quot;??_);_(@_)"/>
    <numFmt numFmtId="166" formatCode="&quot;$&quot;#,##0.00_);[Red]\(&quot;$&quot;#,##0.00\)"/>
    <numFmt numFmtId="167" formatCode="&quot;$&quot;#,##0.00_);\(&quot;$&quot;#,##0.00\)"/>
  </numFmts>
  <fonts count="8">
    <font>
      <name val="Arial"/>
      <sz val="10"/>
    </font>
    <font>
      <name val="Arial"/>
      <sz val="10"/>
    </font>
    <font>
      <name val="Arial"/>
      <sz val="10"/>
    </font>
    <font>
      <name val="Times New Roman"/>
      <family val="1"/>
      <b val="1"/>
      <color indexed="8"/>
      <sz val="10"/>
    </font>
    <font>
      <name val="Times New Roman"/>
      <family val="1"/>
      <color indexed="8"/>
      <sz val="10"/>
    </font>
    <font>
      <name val="Times New Roman"/>
      <family val="1"/>
      <color indexed="8"/>
      <sz val="12"/>
    </font>
    <font>
      <name val="Times New Roman"/>
      <family val="1"/>
      <b val="1"/>
      <color indexed="8"/>
      <sz val="12"/>
    </font>
    <font>
      <name val="Arial"/>
      <family val="2"/>
      <b val="1"/>
      <sz val="10"/>
    </font>
  </fonts>
  <fills count="3">
    <fill>
      <patternFill/>
    </fill>
    <fill>
      <patternFill patternType="gray125"/>
    </fill>
    <fill>
      <patternFill patternType="lightGray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2" fillId="0" borderId="0"/>
    <xf numFmtId="43" fontId="2" fillId="0" borderId="0"/>
    <xf numFmtId="44" fontId="2" fillId="0" borderId="0"/>
  </cellStyleXfs>
  <cellXfs count="35">
    <xf numFmtId="0" fontId="0" fillId="0" borderId="0" pivotButton="0" quotePrefix="0" xfId="0"/>
    <xf numFmtId="164" fontId="1" fillId="0" borderId="0" pivotButton="0" quotePrefix="0" xfId="1"/>
    <xf numFmtId="0" fontId="0" fillId="0" borderId="0" pivotButton="0" quotePrefix="0" xfId="0"/>
    <xf numFmtId="17" fontId="3" fillId="0" borderId="0" applyAlignment="1" pivotButton="0" quotePrefix="0" xfId="0">
      <alignment horizontal="center"/>
    </xf>
    <xf numFmtId="38" fontId="3" fillId="0" borderId="0" applyAlignment="1" pivotButton="0" quotePrefix="0" xfId="0">
      <alignment horizontal="center"/>
    </xf>
    <xf numFmtId="0" fontId="3" fillId="0" borderId="0" pivotButton="0" quotePrefix="0" xfId="0"/>
    <xf numFmtId="38" fontId="4" fillId="0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0" fontId="5" fillId="0" borderId="0" pivotButton="0" quotePrefix="0" xfId="0"/>
    <xf numFmtId="0" fontId="6" fillId="0" borderId="0" pivotButton="0" quotePrefix="0" xfId="0"/>
    <xf numFmtId="38" fontId="5" fillId="0" borderId="0" pivotButton="0" quotePrefix="0" xfId="0"/>
    <xf numFmtId="38" fontId="5" fillId="0" borderId="1" pivotButton="0" quotePrefix="0" xfId="0"/>
    <xf numFmtId="165" fontId="0" fillId="0" borderId="0" pivotButton="0" quotePrefix="0" xfId="2"/>
    <xf numFmtId="0" fontId="7" fillId="0" borderId="0" applyAlignment="1" pivotButton="0" quotePrefix="0" xfId="0">
      <alignment horizontal="center"/>
    </xf>
    <xf numFmtId="0" fontId="7" fillId="2" borderId="0" applyAlignment="1" pivotButton="0" quotePrefix="0" xfId="0">
      <alignment horizontal="center"/>
    </xf>
    <xf numFmtId="164" fontId="7" fillId="2" borderId="0" pivotButton="0" quotePrefix="0" xfId="1"/>
    <xf numFmtId="43" fontId="7" fillId="2" borderId="0" applyAlignment="1" pivotButton="0" quotePrefix="0" xfId="1">
      <alignment horizontal="center"/>
    </xf>
    <xf numFmtId="0" fontId="0" fillId="0" borderId="0" applyAlignment="1" pivotButton="0" quotePrefix="0" xfId="0">
      <alignment horizontal="center"/>
    </xf>
    <xf numFmtId="164" fontId="0" fillId="0" borderId="0" pivotButton="0" quotePrefix="0" xfId="1"/>
    <xf numFmtId="166" fontId="0" fillId="0" borderId="0" pivotButton="0" quotePrefix="0" xfId="0"/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164" fontId="0" fillId="0" borderId="0" pivotButton="0" quotePrefix="0" xfId="1"/>
    <xf numFmtId="166" fontId="0" fillId="0" borderId="0" pivotButton="0" quotePrefix="0" xfId="0"/>
    <xf numFmtId="167" fontId="0" fillId="0" borderId="0" pivotButton="0" quotePrefix="0" xfId="2"/>
    <xf numFmtId="164" fontId="7" fillId="0" borderId="0" pivotButton="0" quotePrefix="0" xfId="1"/>
    <xf numFmtId="165" fontId="0" fillId="0" borderId="0" pivotButton="0" quotePrefix="0" xfId="2"/>
    <xf numFmtId="0" fontId="7" fillId="0" borderId="0" pivotButton="0" quotePrefix="0" xfId="0"/>
    <xf numFmtId="164" fontId="0" fillId="0" borderId="0" pivotButton="0" quotePrefix="0" xfId="1"/>
    <xf numFmtId="164" fontId="7" fillId="2" borderId="0" pivotButton="0" quotePrefix="0" xfId="1"/>
    <xf numFmtId="166" fontId="0" fillId="0" borderId="0" pivotButton="0" quotePrefix="0" xfId="0"/>
    <xf numFmtId="165" fontId="0" fillId="0" borderId="0" pivotButton="0" quotePrefix="0" xfId="2"/>
    <xf numFmtId="167" fontId="0" fillId="0" borderId="0" pivotButton="0" quotePrefix="0" xfId="2"/>
    <xf numFmtId="164" fontId="7" fillId="0" borderId="0" pivotButton="0" quotePrefix="0" xfId="1"/>
  </cellXfs>
  <cellStyles count="3">
    <cellStyle name="Normal" xfId="0" builtinId="0"/>
    <cellStyle name="Comma" xfId="1" builtinId="3"/>
    <cellStyle name="Currency" xfId="2" builtinId="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Sheet2">
    <outlinePr summaryBelow="1" summaryRight="1"/>
    <pageSetUpPr/>
  </sheetPr>
  <dimension ref="A1:E10"/>
  <sheetViews>
    <sheetView workbookViewId="0">
      <selection activeCell="E15" sqref="E15"/>
    </sheetView>
  </sheetViews>
  <sheetFormatPr baseColWidth="8" defaultRowHeight="12.75"/>
  <cols>
    <col width="32.28515625" bestFit="1" customWidth="1" style="21" min="1" max="1"/>
    <col width="10.7109375" customWidth="1" style="21" min="3" max="3"/>
    <col width="11.140625" customWidth="1" style="21" min="4" max="4"/>
    <col width="12.28515625" customWidth="1" style="21" min="5" max="5"/>
  </cols>
  <sheetData>
    <row r="1"/>
    <row r="2">
      <c r="B2" s="3" t="n">
        <v>36800</v>
      </c>
      <c r="C2" s="3" t="n">
        <v>36831</v>
      </c>
      <c r="D2" s="3" t="n">
        <v>36861</v>
      </c>
      <c r="E2" s="4" t="inlineStr">
        <is>
          <t>Total</t>
        </is>
      </c>
    </row>
    <row r="3">
      <c r="A3" s="5" t="inlineStr">
        <is>
          <t>Exchange Receipt</t>
        </is>
      </c>
      <c r="B3" s="6" t="n"/>
      <c r="C3" s="6" t="n"/>
      <c r="D3" s="6" t="n"/>
      <c r="E3" s="6" t="n"/>
    </row>
    <row r="4">
      <c r="A4" s="7" t="inlineStr">
        <is>
          <t>Missoula Electric Power Cooperative</t>
        </is>
      </c>
      <c r="B4" s="6">
        <f>2980</f>
        <v/>
      </c>
      <c r="C4" s="6" t="n">
        <v>2880</v>
      </c>
      <c r="D4" s="6" t="n">
        <v>2976</v>
      </c>
      <c r="E4" s="6">
        <f>SUM(B4:D4)</f>
        <v/>
      </c>
    </row>
    <row r="5">
      <c r="A5" s="7" t="n"/>
      <c r="B5" s="6" t="n"/>
      <c r="C5" s="6" t="n"/>
      <c r="D5" s="6" t="n"/>
      <c r="E5" s="6" t="n"/>
    </row>
    <row r="6">
      <c r="A6" s="8" t="inlineStr">
        <is>
          <t>Total</t>
        </is>
      </c>
      <c r="B6" s="6">
        <f>SUM(B4:B4)</f>
        <v/>
      </c>
      <c r="C6" s="6">
        <f>SUM(C4:C4)</f>
        <v/>
      </c>
      <c r="D6" s="6">
        <f>SUM(D4:D4)</f>
        <v/>
      </c>
      <c r="E6" s="6">
        <f>SUM(E4:E4)</f>
        <v/>
      </c>
    </row>
    <row r="7">
      <c r="A7" s="5" t="inlineStr">
        <is>
          <t>Exchange Delivery</t>
        </is>
      </c>
      <c r="B7" s="6" t="n"/>
      <c r="C7" s="6" t="n"/>
      <c r="D7" s="6" t="n"/>
      <c r="E7" s="6" t="n"/>
    </row>
    <row r="8">
      <c r="A8" s="7" t="inlineStr">
        <is>
          <t>Missoula Electric Power Cooperative</t>
        </is>
      </c>
      <c r="B8" s="6">
        <f>-2980</f>
        <v/>
      </c>
      <c r="C8" s="6">
        <f>-2880</f>
        <v/>
      </c>
      <c r="D8" s="6">
        <f>-2976</f>
        <v/>
      </c>
      <c r="E8" s="6">
        <f>B8+C8+D8</f>
        <v/>
      </c>
    </row>
    <row r="9">
      <c r="A9" s="7" t="n"/>
      <c r="B9" s="6" t="n"/>
      <c r="C9" s="6" t="n"/>
      <c r="D9" s="6" t="n"/>
      <c r="E9" s="6" t="n"/>
    </row>
    <row r="10">
      <c r="A10" s="8" t="inlineStr">
        <is>
          <t>Total</t>
        </is>
      </c>
      <c r="B10" s="6">
        <f>SUM(B8:B8)</f>
        <v/>
      </c>
      <c r="C10" s="6">
        <f>SUM(C8:C8)</f>
        <v/>
      </c>
      <c r="D10" s="6">
        <f>SUM(D8:D9)</f>
        <v/>
      </c>
      <c r="E10" s="6">
        <f>SUM(B8:D9)</f>
        <v/>
      </c>
    </row>
  </sheetData>
  <pageMargins left="0.75" right="0.75" top="1" bottom="1" header="0.5" footer="0.5"/>
  <pageSetup orientation="landscape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331"/>
  <sheetViews>
    <sheetView tabSelected="1" topLeftCell="A2313" workbookViewId="0">
      <selection activeCell="G2340" sqref="G2340"/>
    </sheetView>
  </sheetViews>
  <sheetFormatPr baseColWidth="8" defaultRowHeight="12.75"/>
  <cols>
    <col width="44.7109375" customWidth="1" style="21" min="1" max="1"/>
    <col width="16.5703125" customWidth="1" style="22" min="2" max="2"/>
    <col width="17.42578125" customWidth="1" style="22" min="3" max="3"/>
    <col width="14.28515625" customWidth="1" style="29" min="4" max="4"/>
    <col width="10.7109375" customWidth="1" style="21" min="5" max="5"/>
    <col width="11.28515625" customWidth="1" style="21" min="6" max="6"/>
    <col width="35.140625" customWidth="1" style="21" min="7" max="7"/>
  </cols>
  <sheetData>
    <row r="1">
      <c r="A1" s="15" t="inlineStr">
        <is>
          <t>Organization Name</t>
        </is>
      </c>
      <c r="B1" s="15" t="inlineStr">
        <is>
          <t>Transaction Type</t>
        </is>
      </c>
      <c r="C1" s="15" t="inlineStr">
        <is>
          <t>Firm/Interruptable</t>
        </is>
      </c>
      <c r="D1" s="30" t="inlineStr">
        <is>
          <t>Volume (MW)</t>
        </is>
      </c>
      <c r="E1" s="17" t="inlineStr">
        <is>
          <t>Min Price</t>
        </is>
      </c>
      <c r="F1" s="17" t="inlineStr">
        <is>
          <t>[Person_1]</t>
        </is>
      </c>
      <c r="G1" s="15" t="inlineStr">
        <is>
          <t>Point Name</t>
        </is>
      </c>
    </row>
    <row r="2">
      <c r="A2" t="inlineStr">
        <is>
          <t xml:space="preserve">Allegheny Energy Supply Company, LLC                                                      </t>
        </is>
      </c>
      <c r="B2" s="22" t="inlineStr">
        <is>
          <t>P</t>
        </is>
      </c>
      <c r="C2" s="22" t="inlineStr">
        <is>
          <t xml:space="preserve">F   </t>
        </is>
      </c>
      <c r="D2" s="29" t="n">
        <v>1548200</v>
      </c>
      <c r="E2" s="31" t="n">
        <v>13.53</v>
      </c>
      <c r="F2" s="31" t="n">
        <v>105</v>
      </c>
      <c r="G2" t="inlineStr">
        <is>
          <t xml:space="preserve">AEP System Border </t>
        </is>
      </c>
    </row>
    <row r="3">
      <c r="A3" t="inlineStr">
        <is>
          <t>                                                                                          </t>
        </is>
      </c>
      <c r="B3" s="22" t="inlineStr">
        <is>
          <t> </t>
        </is>
      </c>
      <c r="C3" s="22" t="inlineStr">
        <is>
          <t>    </t>
        </is>
      </c>
      <c r="D3" s="29" t="inlineStr">
        <is>
          <t>           </t>
        </is>
      </c>
      <c r="E3" t="inlineStr">
        <is>
          <t>              </t>
        </is>
      </c>
      <c r="F3" t="inlineStr">
        <is>
          <t>              </t>
        </is>
      </c>
      <c r="G3" t="inlineStr">
        <is>
          <t>AP to PJM</t>
        </is>
      </c>
    </row>
    <row r="4">
      <c r="A4" t="inlineStr">
        <is>
          <t>                                                                                          </t>
        </is>
      </c>
      <c r="B4" s="22" t="inlineStr">
        <is>
          <t> </t>
        </is>
      </c>
      <c r="C4" s="22" t="inlineStr">
        <is>
          <t>    </t>
        </is>
      </c>
      <c r="D4" s="29" t="inlineStr">
        <is>
          <t>           </t>
        </is>
      </c>
      <c r="E4" t="inlineStr">
        <is>
          <t>              </t>
        </is>
      </c>
      <c r="F4" t="inlineStr">
        <is>
          <t>              </t>
        </is>
      </c>
      <c r="G4" t="inlineStr">
        <is>
          <t>CINERGY (Into) System</t>
        </is>
      </c>
    </row>
    <row r="5">
      <c r="A5" t="inlineStr">
        <is>
          <t>                                                                                          </t>
        </is>
      </c>
      <c r="B5" s="22" t="inlineStr">
        <is>
          <t> </t>
        </is>
      </c>
      <c r="C5" s="22" t="inlineStr">
        <is>
          <t>    </t>
        </is>
      </c>
      <c r="D5" s="29" t="inlineStr">
        <is>
          <t>           </t>
        </is>
      </c>
      <c r="E5" t="inlineStr">
        <is>
          <t>              </t>
        </is>
      </c>
      <c r="F5" t="inlineStr">
        <is>
          <t>              </t>
        </is>
      </c>
      <c r="G5" t="inlineStr">
        <is>
          <t>Entergy (Into) System Border</t>
        </is>
      </c>
    </row>
    <row r="6">
      <c r="A6" t="inlineStr">
        <is>
          <t>                                                                                          </t>
        </is>
      </c>
      <c r="B6" s="22" t="inlineStr">
        <is>
          <t> </t>
        </is>
      </c>
      <c r="C6" s="22" t="inlineStr">
        <is>
          <t>    </t>
        </is>
      </c>
      <c r="D6" s="29" t="inlineStr">
        <is>
          <t>           </t>
        </is>
      </c>
      <c r="E6" t="inlineStr">
        <is>
          <t>              </t>
        </is>
      </c>
      <c r="F6" t="inlineStr">
        <is>
          <t>              </t>
        </is>
      </c>
      <c r="G6" t="inlineStr">
        <is>
          <t>PJM-Western Hub</t>
        </is>
      </c>
    </row>
    <row r="7">
      <c r="A7" t="inlineStr">
        <is>
          <t>                                                                                          </t>
        </is>
      </c>
      <c r="B7" s="22" t="inlineStr">
        <is>
          <t> </t>
        </is>
      </c>
      <c r="C7" s="22" t="inlineStr">
        <is>
          <t>    </t>
        </is>
      </c>
      <c r="D7" s="29" t="inlineStr">
        <is>
          <t>           </t>
        </is>
      </c>
      <c r="E7" t="inlineStr">
        <is>
          <t>              </t>
        </is>
      </c>
      <c r="F7" t="inlineStr">
        <is>
          <t>              </t>
        </is>
      </c>
      <c r="G7" t="inlineStr">
        <is>
          <t>TVA  (Into) System Border</t>
        </is>
      </c>
    </row>
    <row r="8">
      <c r="A8" t="inlineStr">
        <is>
          <t xml:space="preserve">Allegheny Energy Supply Company, LLC                                                      </t>
        </is>
      </c>
      <c r="B8" s="22" t="inlineStr">
        <is>
          <t>P</t>
        </is>
      </c>
      <c r="C8" s="22" t="inlineStr">
        <is>
          <t xml:space="preserve">I   </t>
        </is>
      </c>
      <c r="D8" s="29" t="n">
        <v>2027</v>
      </c>
      <c r="E8" s="31" t="n">
        <v>33</v>
      </c>
      <c r="F8" s="31" t="n">
        <v>88</v>
      </c>
      <c r="G8" t="inlineStr">
        <is>
          <t xml:space="preserve">AEP System Border </t>
        </is>
      </c>
    </row>
    <row r="9">
      <c r="A9" t="inlineStr">
        <is>
          <t>                                                                                          </t>
        </is>
      </c>
      <c r="B9" s="22" t="inlineStr">
        <is>
          <t> </t>
        </is>
      </c>
      <c r="C9" s="22" t="inlineStr">
        <is>
          <t>    </t>
        </is>
      </c>
      <c r="D9" s="29" t="inlineStr">
        <is>
          <t>           </t>
        </is>
      </c>
      <c r="E9" t="inlineStr">
        <is>
          <t>              </t>
        </is>
      </c>
      <c r="F9" t="inlineStr">
        <is>
          <t>              </t>
        </is>
      </c>
      <c r="G9" t="inlineStr">
        <is>
          <t>CINERGY (Into) System</t>
        </is>
      </c>
    </row>
    <row r="10">
      <c r="A10" t="inlineStr">
        <is>
          <t>                                                                                          </t>
        </is>
      </c>
      <c r="B10" s="22" t="inlineStr">
        <is>
          <t> </t>
        </is>
      </c>
      <c r="C10" s="22" t="inlineStr">
        <is>
          <t>    </t>
        </is>
      </c>
      <c r="D10" s="29" t="inlineStr">
        <is>
          <t>           </t>
        </is>
      </c>
      <c r="E10" t="inlineStr">
        <is>
          <t>              </t>
        </is>
      </c>
      <c r="F10" t="inlineStr">
        <is>
          <t>              </t>
        </is>
      </c>
      <c r="G10" t="inlineStr">
        <is>
          <t>ENWC-WHEATLAND (CIN)-EPMI</t>
        </is>
      </c>
    </row>
    <row r="11">
      <c r="A11" t="inlineStr">
        <is>
          <t>                                                                                          </t>
        </is>
      </c>
      <c r="B11" s="22" t="inlineStr">
        <is>
          <t> </t>
        </is>
      </c>
      <c r="C11" s="22" t="inlineStr">
        <is>
          <t>    </t>
        </is>
      </c>
      <c r="D11" s="29" t="inlineStr">
        <is>
          <t>           </t>
        </is>
      </c>
      <c r="E11" t="inlineStr">
        <is>
          <t>              </t>
        </is>
      </c>
      <c r="F11" t="inlineStr">
        <is>
          <t>              </t>
        </is>
      </c>
      <c r="G11" t="inlineStr">
        <is>
          <t>FirstEnergy System Border</t>
        </is>
      </c>
    </row>
    <row r="12">
      <c r="A12" t="inlineStr">
        <is>
          <t>                                                                                          </t>
        </is>
      </c>
      <c r="B12" s="22" t="inlineStr">
        <is>
          <t> </t>
        </is>
      </c>
      <c r="C12" s="22" t="inlineStr">
        <is>
          <t>    </t>
        </is>
      </c>
      <c r="D12" s="29" t="inlineStr">
        <is>
          <t>           </t>
        </is>
      </c>
      <c r="E12" t="inlineStr">
        <is>
          <t>              </t>
        </is>
      </c>
      <c r="F12" t="inlineStr">
        <is>
          <t>              </t>
        </is>
      </c>
      <c r="G12" t="inlineStr">
        <is>
          <t>PJM</t>
        </is>
      </c>
    </row>
    <row r="13">
      <c r="A13" t="inlineStr">
        <is>
          <t>                                                                                          </t>
        </is>
      </c>
      <c r="B13" s="22" t="inlineStr">
        <is>
          <t> </t>
        </is>
      </c>
      <c r="C13" s="22" t="inlineStr">
        <is>
          <t>    </t>
        </is>
      </c>
      <c r="D13" s="29" t="inlineStr">
        <is>
          <t>           </t>
        </is>
      </c>
      <c r="E13" t="inlineStr">
        <is>
          <t>              </t>
        </is>
      </c>
      <c r="F13" t="inlineStr">
        <is>
          <t>              </t>
        </is>
      </c>
      <c r="G13" t="inlineStr">
        <is>
          <t>SOCO (Into) System</t>
        </is>
      </c>
    </row>
    <row r="14">
      <c r="A14" t="inlineStr">
        <is>
          <t xml:space="preserve">Alliant Energy Corporate Services, Inc.                                                   </t>
        </is>
      </c>
      <c r="B14" s="22" t="inlineStr">
        <is>
          <t>P</t>
        </is>
      </c>
      <c r="C14" s="22" t="inlineStr">
        <is>
          <t xml:space="preserve">F   </t>
        </is>
      </c>
      <c r="D14" s="29" t="n">
        <v>10804</v>
      </c>
      <c r="E14" s="31" t="n">
        <v>35</v>
      </c>
      <c r="F14" s="31" t="n">
        <v>59</v>
      </c>
      <c r="G14" t="inlineStr">
        <is>
          <t>AECI System Border</t>
        </is>
      </c>
    </row>
    <row r="15">
      <c r="A15" t="inlineStr">
        <is>
          <t>                                                                                          </t>
        </is>
      </c>
      <c r="B15" s="22" t="inlineStr">
        <is>
          <t> </t>
        </is>
      </c>
      <c r="C15" s="22" t="inlineStr">
        <is>
          <t>    </t>
        </is>
      </c>
      <c r="D15" s="29" t="inlineStr">
        <is>
          <t>           </t>
        </is>
      </c>
      <c r="E15" t="inlineStr">
        <is>
          <t>              </t>
        </is>
      </c>
      <c r="F15" t="inlineStr">
        <is>
          <t>              </t>
        </is>
      </c>
      <c r="G15" t="inlineStr">
        <is>
          <t>COMED (into) System Border</t>
        </is>
      </c>
    </row>
    <row r="16">
      <c r="A16" t="inlineStr">
        <is>
          <t>                                                                                          </t>
        </is>
      </c>
      <c r="B16" s="22" t="inlineStr">
        <is>
          <t> </t>
        </is>
      </c>
      <c r="C16" s="22" t="inlineStr">
        <is>
          <t>    </t>
        </is>
      </c>
      <c r="D16" s="29" t="inlineStr">
        <is>
          <t>           </t>
        </is>
      </c>
      <c r="E16" t="inlineStr">
        <is>
          <t>              </t>
        </is>
      </c>
      <c r="F16" t="inlineStr">
        <is>
          <t>              </t>
        </is>
      </c>
      <c r="G16" t="inlineStr">
        <is>
          <t>UPA System Border</t>
        </is>
      </c>
    </row>
    <row r="17">
      <c r="A17" t="inlineStr">
        <is>
          <t xml:space="preserve">Alliant Energy Corporate Services, Inc.                                                   </t>
        </is>
      </c>
      <c r="B17" s="22" t="inlineStr">
        <is>
          <t>P</t>
        </is>
      </c>
      <c r="C17" s="22" t="inlineStr">
        <is>
          <t xml:space="preserve">I   </t>
        </is>
      </c>
      <c r="D17" s="29" t="n">
        <v>353</v>
      </c>
      <c r="E17" s="31" t="n">
        <v>28</v>
      </c>
      <c r="F17" s="31" t="n">
        <v>85</v>
      </c>
      <c r="G17" t="inlineStr">
        <is>
          <t>AECI System Border</t>
        </is>
      </c>
    </row>
    <row r="18">
      <c r="A18" t="inlineStr">
        <is>
          <t>                                                                                          </t>
        </is>
      </c>
      <c r="B18" s="22" t="inlineStr">
        <is>
          <t> </t>
        </is>
      </c>
      <c r="C18" s="22" t="inlineStr">
        <is>
          <t>    </t>
        </is>
      </c>
      <c r="D18" s="29" t="inlineStr">
        <is>
          <t>           </t>
        </is>
      </c>
      <c r="E18" t="inlineStr">
        <is>
          <t>              </t>
        </is>
      </c>
      <c r="F18" t="inlineStr">
        <is>
          <t>              </t>
        </is>
      </c>
      <c r="G18" t="inlineStr">
        <is>
          <t>COMED (into) System Border</t>
        </is>
      </c>
    </row>
    <row r="19">
      <c r="A19" t="inlineStr">
        <is>
          <t>                                                                                          </t>
        </is>
      </c>
      <c r="B19" s="22" t="inlineStr">
        <is>
          <t> </t>
        </is>
      </c>
      <c r="C19" s="22" t="inlineStr">
        <is>
          <t>    </t>
        </is>
      </c>
      <c r="D19" s="29" t="inlineStr">
        <is>
          <t>           </t>
        </is>
      </c>
      <c r="E19" t="inlineStr">
        <is>
          <t>              </t>
        </is>
      </c>
      <c r="F19" t="inlineStr">
        <is>
          <t>              </t>
        </is>
      </c>
      <c r="G19" t="inlineStr">
        <is>
          <t>WAUM System Border</t>
        </is>
      </c>
    </row>
    <row r="20">
      <c r="A20" t="inlineStr">
        <is>
          <t xml:space="preserve">Alternate Power Source, Inc.                                                              </t>
        </is>
      </c>
      <c r="B20" s="22" t="inlineStr">
        <is>
          <t>P</t>
        </is>
      </c>
      <c r="C20" s="22" t="inlineStr">
        <is>
          <t xml:space="preserve">F   </t>
        </is>
      </c>
      <c r="D20" s="29" t="n">
        <v>30025</v>
      </c>
      <c r="E20" s="31" t="n">
        <v>26.5</v>
      </c>
      <c r="F20" s="31" t="n">
        <v>26.5</v>
      </c>
      <c r="G20" t="inlineStr">
        <is>
          <t>NEPOOL PTF</t>
        </is>
      </c>
    </row>
    <row r="21">
      <c r="A21" t="inlineStr">
        <is>
          <t xml:space="preserve">Amerada Hess Corporation                                                                  </t>
        </is>
      </c>
      <c r="B21" s="22" t="inlineStr">
        <is>
          <t>P</t>
        </is>
      </c>
      <c r="C21" s="22" t="inlineStr">
        <is>
          <t xml:space="preserve">F   </t>
        </is>
      </c>
      <c r="D21" s="29" t="n">
        <v>52400</v>
      </c>
      <c r="E21" s="31" t="n">
        <v>30.5</v>
      </c>
      <c r="F21" s="31" t="n">
        <v>98</v>
      </c>
      <c r="G21" t="inlineStr">
        <is>
          <t>NEPOOL PTF</t>
        </is>
      </c>
    </row>
    <row r="22">
      <c r="A22" t="inlineStr">
        <is>
          <t>                                                                                          </t>
        </is>
      </c>
      <c r="B22" s="22" t="inlineStr">
        <is>
          <t> </t>
        </is>
      </c>
      <c r="C22" s="22" t="inlineStr">
        <is>
          <t>    </t>
        </is>
      </c>
      <c r="D22" s="29" t="inlineStr">
        <is>
          <t>           </t>
        </is>
      </c>
      <c r="E22" t="inlineStr">
        <is>
          <t>              </t>
        </is>
      </c>
      <c r="F22" t="inlineStr">
        <is>
          <t>              </t>
        </is>
      </c>
      <c r="G22" t="inlineStr">
        <is>
          <t>PJM-Western Hub</t>
        </is>
      </c>
    </row>
    <row r="23">
      <c r="A23" t="inlineStr">
        <is>
          <t xml:space="preserve">Ameren Energy, Inc., as agent                                                             </t>
        </is>
      </c>
      <c r="B23" s="22" t="inlineStr">
        <is>
          <t>P</t>
        </is>
      </c>
      <c r="C23" s="22" t="inlineStr">
        <is>
          <t xml:space="preserve">F   </t>
        </is>
      </c>
      <c r="D23" s="29" t="n">
        <v>231828</v>
      </c>
      <c r="E23" s="31" t="n">
        <v>13</v>
      </c>
      <c r="F23" s="31" t="n">
        <v>100</v>
      </c>
      <c r="G23" t="inlineStr">
        <is>
          <t xml:space="preserve">AEP System Border </t>
        </is>
      </c>
    </row>
    <row r="24">
      <c r="A24" t="inlineStr">
        <is>
          <t>                                                                                          </t>
        </is>
      </c>
      <c r="B24" s="22" t="inlineStr">
        <is>
          <t> </t>
        </is>
      </c>
      <c r="C24" s="22" t="inlineStr">
        <is>
          <t>    </t>
        </is>
      </c>
      <c r="D24" s="29" t="inlineStr">
        <is>
          <t>           </t>
        </is>
      </c>
      <c r="E24" t="inlineStr">
        <is>
          <t>              </t>
        </is>
      </c>
      <c r="F24" t="inlineStr">
        <is>
          <t>              </t>
        </is>
      </c>
      <c r="G24" t="inlineStr">
        <is>
          <t>Ameren (Into) System Border</t>
        </is>
      </c>
    </row>
    <row r="25">
      <c r="A25" t="inlineStr">
        <is>
          <t>                                                                                          </t>
        </is>
      </c>
      <c r="B25" s="22" t="inlineStr">
        <is>
          <t> </t>
        </is>
      </c>
      <c r="C25" s="22" t="inlineStr">
        <is>
          <t>    </t>
        </is>
      </c>
      <c r="D25" s="29" t="inlineStr">
        <is>
          <t>           </t>
        </is>
      </c>
      <c r="E25" t="inlineStr">
        <is>
          <t>              </t>
        </is>
      </c>
      <c r="F25" t="inlineStr">
        <is>
          <t>              </t>
        </is>
      </c>
      <c r="G25" t="inlineStr">
        <is>
          <t>Associated</t>
        </is>
      </c>
    </row>
    <row r="26">
      <c r="A26" t="inlineStr">
        <is>
          <t>                                                                                          </t>
        </is>
      </c>
      <c r="B26" s="22" t="inlineStr">
        <is>
          <t> </t>
        </is>
      </c>
      <c r="C26" s="22" t="inlineStr">
        <is>
          <t>    </t>
        </is>
      </c>
      <c r="D26" s="29" t="inlineStr">
        <is>
          <t>           </t>
        </is>
      </c>
      <c r="E26" t="inlineStr">
        <is>
          <t>              </t>
        </is>
      </c>
      <c r="F26" t="inlineStr">
        <is>
          <t>              </t>
        </is>
      </c>
      <c r="G26" t="inlineStr">
        <is>
          <t xml:space="preserve">CILCO-CIPS Interface </t>
        </is>
      </c>
    </row>
    <row r="27">
      <c r="A27" t="inlineStr">
        <is>
          <t>                                                                                          </t>
        </is>
      </c>
      <c r="B27" s="22" t="inlineStr">
        <is>
          <t> </t>
        </is>
      </c>
      <c r="C27" s="22" t="inlineStr">
        <is>
          <t>    </t>
        </is>
      </c>
      <c r="D27" s="29" t="inlineStr">
        <is>
          <t>           </t>
        </is>
      </c>
      <c r="E27" t="inlineStr">
        <is>
          <t>              </t>
        </is>
      </c>
      <c r="F27" t="inlineStr">
        <is>
          <t>              </t>
        </is>
      </c>
      <c r="G27" t="inlineStr">
        <is>
          <t>CINERGY (Into) System</t>
        </is>
      </c>
    </row>
    <row r="28">
      <c r="A28" t="inlineStr">
        <is>
          <t>                                                                                          </t>
        </is>
      </c>
      <c r="B28" s="22" t="inlineStr">
        <is>
          <t> </t>
        </is>
      </c>
      <c r="C28" s="22" t="inlineStr">
        <is>
          <t>    </t>
        </is>
      </c>
      <c r="D28" s="29" t="inlineStr">
        <is>
          <t>           </t>
        </is>
      </c>
      <c r="E28" t="inlineStr">
        <is>
          <t>              </t>
        </is>
      </c>
      <c r="F28" t="inlineStr">
        <is>
          <t>              </t>
        </is>
      </c>
      <c r="G28" t="inlineStr">
        <is>
          <t>COMED (into) System Border</t>
        </is>
      </c>
    </row>
    <row r="29">
      <c r="A29" t="inlineStr">
        <is>
          <t>                                                                                          </t>
        </is>
      </c>
      <c r="B29" s="22" t="inlineStr">
        <is>
          <t> </t>
        </is>
      </c>
      <c r="C29" s="22" t="inlineStr">
        <is>
          <t>    </t>
        </is>
      </c>
      <c r="D29" s="29" t="inlineStr">
        <is>
          <t>           </t>
        </is>
      </c>
      <c r="E29" t="inlineStr">
        <is>
          <t>              </t>
        </is>
      </c>
      <c r="F29" t="inlineStr">
        <is>
          <t>              </t>
        </is>
      </c>
      <c r="G29" t="inlineStr">
        <is>
          <t>ENWC-WHEATLAND (CIN)-EPMI</t>
        </is>
      </c>
    </row>
    <row r="30">
      <c r="A30" t="inlineStr">
        <is>
          <t>                                                                                          </t>
        </is>
      </c>
      <c r="B30" s="22" t="inlineStr">
        <is>
          <t> </t>
        </is>
      </c>
      <c r="C30" s="22" t="inlineStr">
        <is>
          <t>    </t>
        </is>
      </c>
      <c r="D30" s="29" t="inlineStr">
        <is>
          <t>           </t>
        </is>
      </c>
      <c r="E30" t="inlineStr">
        <is>
          <t>              </t>
        </is>
      </c>
      <c r="F30" t="inlineStr">
        <is>
          <t>              </t>
        </is>
      </c>
      <c r="G30" t="inlineStr">
        <is>
          <t>ENWC-Wheatland(CIN)-ENSE</t>
        </is>
      </c>
    </row>
    <row r="31">
      <c r="A31" t="inlineStr">
        <is>
          <t>                                                                                          </t>
        </is>
      </c>
      <c r="B31" s="22" t="inlineStr">
        <is>
          <t> </t>
        </is>
      </c>
      <c r="C31" s="22" t="inlineStr">
        <is>
          <t>    </t>
        </is>
      </c>
      <c r="D31" s="29" t="inlineStr">
        <is>
          <t>           </t>
        </is>
      </c>
      <c r="E31" t="inlineStr">
        <is>
          <t>              </t>
        </is>
      </c>
      <c r="F31" t="inlineStr">
        <is>
          <t>              </t>
        </is>
      </c>
      <c r="G31" t="inlineStr">
        <is>
          <t>Entergy (Into) System Border</t>
        </is>
      </c>
    </row>
    <row r="32">
      <c r="A32" t="inlineStr">
        <is>
          <t>                                                                                          </t>
        </is>
      </c>
      <c r="B32" s="22" t="inlineStr">
        <is>
          <t> </t>
        </is>
      </c>
      <c r="C32" s="22" t="inlineStr">
        <is>
          <t>    </t>
        </is>
      </c>
      <c r="D32" s="29" t="inlineStr">
        <is>
          <t>           </t>
        </is>
      </c>
      <c r="E32" t="inlineStr">
        <is>
          <t>              </t>
        </is>
      </c>
      <c r="F32" t="inlineStr">
        <is>
          <t>              </t>
        </is>
      </c>
      <c r="G32" t="inlineStr">
        <is>
          <t>TVA  (Into) System Border</t>
        </is>
      </c>
    </row>
    <row r="33">
      <c r="A33" t="inlineStr">
        <is>
          <t>                                                                                          </t>
        </is>
      </c>
      <c r="B33" s="22" t="inlineStr">
        <is>
          <t> </t>
        </is>
      </c>
      <c r="C33" s="22" t="inlineStr">
        <is>
          <t>    </t>
        </is>
      </c>
      <c r="D33" s="29" t="inlineStr">
        <is>
          <t>           </t>
        </is>
      </c>
      <c r="E33" t="inlineStr">
        <is>
          <t>              </t>
        </is>
      </c>
      <c r="F33" t="inlineStr">
        <is>
          <t>              </t>
        </is>
      </c>
      <c r="G33" t="inlineStr">
        <is>
          <t>UPA System Border</t>
        </is>
      </c>
    </row>
    <row r="34">
      <c r="A34" t="inlineStr">
        <is>
          <t xml:space="preserve">Ameren Energy, Inc., as agent                                                             </t>
        </is>
      </c>
      <c r="B34" s="22" t="inlineStr">
        <is>
          <t>P</t>
        </is>
      </c>
      <c r="C34" s="22" t="inlineStr">
        <is>
          <t xml:space="preserve">I   </t>
        </is>
      </c>
      <c r="D34" s="29" t="n">
        <v>49840</v>
      </c>
      <c r="E34" s="31" t="n">
        <v>13.5</v>
      </c>
      <c r="F34" s="31" t="n">
        <v>180</v>
      </c>
      <c r="G34" t="inlineStr">
        <is>
          <t xml:space="preserve">AEP System Border </t>
        </is>
      </c>
    </row>
    <row r="35">
      <c r="A35" t="inlineStr">
        <is>
          <t>                                                                                          </t>
        </is>
      </c>
      <c r="B35" s="22" t="inlineStr">
        <is>
          <t> </t>
        </is>
      </c>
      <c r="C35" s="22" t="inlineStr">
        <is>
          <t>    </t>
        </is>
      </c>
      <c r="D35" s="29" t="inlineStr">
        <is>
          <t>           </t>
        </is>
      </c>
      <c r="E35" t="inlineStr">
        <is>
          <t>              </t>
        </is>
      </c>
      <c r="F35" t="inlineStr">
        <is>
          <t>              </t>
        </is>
      </c>
      <c r="G35" t="inlineStr">
        <is>
          <t>AEP-TVA Interface</t>
        </is>
      </c>
    </row>
    <row r="36">
      <c r="A36" t="inlineStr">
        <is>
          <t>                                                                                          </t>
        </is>
      </c>
      <c r="B36" s="22" t="inlineStr">
        <is>
          <t> </t>
        </is>
      </c>
      <c r="C36" s="22" t="inlineStr">
        <is>
          <t>    </t>
        </is>
      </c>
      <c r="D36" s="29" t="inlineStr">
        <is>
          <t>           </t>
        </is>
      </c>
      <c r="E36" t="inlineStr">
        <is>
          <t>              </t>
        </is>
      </c>
      <c r="F36" t="inlineStr">
        <is>
          <t>              </t>
        </is>
      </c>
      <c r="G36" t="inlineStr">
        <is>
          <t>Ameren (Into) System Border</t>
        </is>
      </c>
    </row>
    <row r="37">
      <c r="A37" t="inlineStr">
        <is>
          <t>                                                                                          </t>
        </is>
      </c>
      <c r="B37" s="22" t="inlineStr">
        <is>
          <t> </t>
        </is>
      </c>
      <c r="C37" s="22" t="inlineStr">
        <is>
          <t>    </t>
        </is>
      </c>
      <c r="D37" s="29" t="inlineStr">
        <is>
          <t>           </t>
        </is>
      </c>
      <c r="E37" t="inlineStr">
        <is>
          <t>              </t>
        </is>
      </c>
      <c r="F37" t="inlineStr">
        <is>
          <t>              </t>
        </is>
      </c>
      <c r="G37" t="inlineStr">
        <is>
          <t>Associated</t>
        </is>
      </c>
    </row>
    <row r="38">
      <c r="A38" t="inlineStr">
        <is>
          <t>                                                                                          </t>
        </is>
      </c>
      <c r="B38" s="22" t="inlineStr">
        <is>
          <t> </t>
        </is>
      </c>
      <c r="C38" s="22" t="inlineStr">
        <is>
          <t>    </t>
        </is>
      </c>
      <c r="D38" s="29" t="inlineStr">
        <is>
          <t>           </t>
        </is>
      </c>
      <c r="E38" t="inlineStr">
        <is>
          <t>              </t>
        </is>
      </c>
      <c r="F38" t="inlineStr">
        <is>
          <t>              </t>
        </is>
      </c>
      <c r="G38" t="inlineStr">
        <is>
          <t xml:space="preserve">CILCO-CIPS Interface </t>
        </is>
      </c>
    </row>
    <row r="39">
      <c r="A39" t="inlineStr">
        <is>
          <t>                                                                                          </t>
        </is>
      </c>
      <c r="B39" s="22" t="inlineStr">
        <is>
          <t> </t>
        </is>
      </c>
      <c r="C39" s="22" t="inlineStr">
        <is>
          <t>    </t>
        </is>
      </c>
      <c r="D39" s="29" t="inlineStr">
        <is>
          <t>           </t>
        </is>
      </c>
      <c r="E39" t="inlineStr">
        <is>
          <t>              </t>
        </is>
      </c>
      <c r="F39" t="inlineStr">
        <is>
          <t>              </t>
        </is>
      </c>
      <c r="G39" t="inlineStr">
        <is>
          <t>CINERGY (Into) System</t>
        </is>
      </c>
    </row>
    <row r="40">
      <c r="A40" t="inlineStr">
        <is>
          <t>                                                                                          </t>
        </is>
      </c>
      <c r="B40" s="22" t="inlineStr">
        <is>
          <t> </t>
        </is>
      </c>
      <c r="C40" s="22" t="inlineStr">
        <is>
          <t>    </t>
        </is>
      </c>
      <c r="D40" s="29" t="inlineStr">
        <is>
          <t>           </t>
        </is>
      </c>
      <c r="E40" t="inlineStr">
        <is>
          <t>              </t>
        </is>
      </c>
      <c r="F40" t="inlineStr">
        <is>
          <t>              </t>
        </is>
      </c>
      <c r="G40" t="inlineStr">
        <is>
          <t>COMED (into) System Border</t>
        </is>
      </c>
    </row>
    <row r="41">
      <c r="A41" t="inlineStr">
        <is>
          <t>                                                                                          </t>
        </is>
      </c>
      <c r="B41" s="22" t="inlineStr">
        <is>
          <t> </t>
        </is>
      </c>
      <c r="C41" s="22" t="inlineStr">
        <is>
          <t>    </t>
        </is>
      </c>
      <c r="D41" s="29" t="inlineStr">
        <is>
          <t>           </t>
        </is>
      </c>
      <c r="E41" t="inlineStr">
        <is>
          <t>              </t>
        </is>
      </c>
      <c r="F41" t="inlineStr">
        <is>
          <t>              </t>
        </is>
      </c>
      <c r="G41" t="inlineStr">
        <is>
          <t>Entergy System Border</t>
        </is>
      </c>
    </row>
    <row r="42">
      <c r="A42" t="inlineStr">
        <is>
          <t>                                                                                          </t>
        </is>
      </c>
      <c r="B42" s="22" t="inlineStr">
        <is>
          <t> </t>
        </is>
      </c>
      <c r="C42" s="22" t="inlineStr">
        <is>
          <t>    </t>
        </is>
      </c>
      <c r="D42" s="29" t="inlineStr">
        <is>
          <t>           </t>
        </is>
      </c>
      <c r="E42" t="inlineStr">
        <is>
          <t>              </t>
        </is>
      </c>
      <c r="F42" t="inlineStr">
        <is>
          <t>              </t>
        </is>
      </c>
      <c r="G42" t="inlineStr">
        <is>
          <t>JEA System Border</t>
        </is>
      </c>
    </row>
    <row r="43">
      <c r="A43" t="inlineStr">
        <is>
          <t>                                                                                          </t>
        </is>
      </c>
      <c r="B43" s="22" t="inlineStr">
        <is>
          <t> </t>
        </is>
      </c>
      <c r="C43" s="22" t="inlineStr">
        <is>
          <t>    </t>
        </is>
      </c>
      <c r="D43" s="29" t="inlineStr">
        <is>
          <t>           </t>
        </is>
      </c>
      <c r="E43" t="inlineStr">
        <is>
          <t>              </t>
        </is>
      </c>
      <c r="F43" t="inlineStr">
        <is>
          <t>              </t>
        </is>
      </c>
      <c r="G43" t="inlineStr">
        <is>
          <t>LG&amp;E-TVA Interface</t>
        </is>
      </c>
    </row>
    <row r="44">
      <c r="A44" t="inlineStr">
        <is>
          <t>                                                                                          </t>
        </is>
      </c>
      <c r="B44" s="22" t="inlineStr">
        <is>
          <t> </t>
        </is>
      </c>
      <c r="C44" s="22" t="inlineStr">
        <is>
          <t>    </t>
        </is>
      </c>
      <c r="D44" s="29" t="inlineStr">
        <is>
          <t>           </t>
        </is>
      </c>
      <c r="E44" t="inlineStr">
        <is>
          <t>              </t>
        </is>
      </c>
      <c r="F44" t="inlineStr">
        <is>
          <t>              </t>
        </is>
      </c>
      <c r="G44" t="inlineStr">
        <is>
          <t>NSP System Border</t>
        </is>
      </c>
    </row>
    <row r="45">
      <c r="A45" t="inlineStr">
        <is>
          <t>                                                                                          </t>
        </is>
      </c>
      <c r="B45" s="22" t="inlineStr">
        <is>
          <t> </t>
        </is>
      </c>
      <c r="C45" s="22" t="inlineStr">
        <is>
          <t>    </t>
        </is>
      </c>
      <c r="D45" s="29" t="inlineStr">
        <is>
          <t>           </t>
        </is>
      </c>
      <c r="E45" t="inlineStr">
        <is>
          <t>              </t>
        </is>
      </c>
      <c r="F45" t="inlineStr">
        <is>
          <t>              </t>
        </is>
      </c>
      <c r="G45" t="inlineStr">
        <is>
          <t>OPC System Border</t>
        </is>
      </c>
    </row>
    <row r="46">
      <c r="A46" t="inlineStr">
        <is>
          <t>                                                                                          </t>
        </is>
      </c>
      <c r="B46" s="22" t="inlineStr">
        <is>
          <t> </t>
        </is>
      </c>
      <c r="C46" s="22" t="inlineStr">
        <is>
          <t>    </t>
        </is>
      </c>
      <c r="D46" s="29" t="inlineStr">
        <is>
          <t>           </t>
        </is>
      </c>
      <c r="E46" t="inlineStr">
        <is>
          <t>              </t>
        </is>
      </c>
      <c r="F46" t="inlineStr">
        <is>
          <t>              </t>
        </is>
      </c>
      <c r="G46" t="inlineStr">
        <is>
          <t>SOCO (Into) System</t>
        </is>
      </c>
    </row>
    <row r="47">
      <c r="A47" t="inlineStr">
        <is>
          <t>                                                                                          </t>
        </is>
      </c>
      <c r="B47" s="22" t="inlineStr">
        <is>
          <t> </t>
        </is>
      </c>
      <c r="C47" s="22" t="inlineStr">
        <is>
          <t>    </t>
        </is>
      </c>
      <c r="D47" s="29" t="inlineStr">
        <is>
          <t>           </t>
        </is>
      </c>
      <c r="E47" t="inlineStr">
        <is>
          <t>              </t>
        </is>
      </c>
      <c r="F47" t="inlineStr">
        <is>
          <t>              </t>
        </is>
      </c>
      <c r="G47" t="inlineStr">
        <is>
          <t>TVA  (Into) System Border</t>
        </is>
      </c>
    </row>
    <row r="48">
      <c r="A48" t="inlineStr">
        <is>
          <t>                                                                                          </t>
        </is>
      </c>
      <c r="B48" s="22" t="inlineStr">
        <is>
          <t> </t>
        </is>
      </c>
      <c r="C48" s="22" t="inlineStr">
        <is>
          <t>    </t>
        </is>
      </c>
      <c r="D48" s="29" t="inlineStr">
        <is>
          <t>           </t>
        </is>
      </c>
      <c r="E48" t="inlineStr">
        <is>
          <t>              </t>
        </is>
      </c>
      <c r="F48" t="inlineStr">
        <is>
          <t>              </t>
        </is>
      </c>
      <c r="G48" t="inlineStr">
        <is>
          <t>TVA System Border</t>
        </is>
      </c>
    </row>
    <row r="49">
      <c r="A49" t="inlineStr">
        <is>
          <t>                                                                                          </t>
        </is>
      </c>
      <c r="B49" s="22" t="inlineStr">
        <is>
          <t> </t>
        </is>
      </c>
      <c r="C49" s="22" t="inlineStr">
        <is>
          <t>    </t>
        </is>
      </c>
      <c r="D49" s="29" t="inlineStr">
        <is>
          <t>           </t>
        </is>
      </c>
      <c r="E49" t="inlineStr">
        <is>
          <t>              </t>
        </is>
      </c>
      <c r="F49" t="inlineStr">
        <is>
          <t>              </t>
        </is>
      </c>
      <c r="G49" t="inlineStr">
        <is>
          <t>UPA System Border</t>
        </is>
      </c>
    </row>
    <row r="50">
      <c r="A50" t="inlineStr">
        <is>
          <t>                                                                                          </t>
        </is>
      </c>
      <c r="B50" s="22" t="inlineStr">
        <is>
          <t> </t>
        </is>
      </c>
      <c r="C50" s="22" t="inlineStr">
        <is>
          <t>    </t>
        </is>
      </c>
      <c r="D50" s="29" t="inlineStr">
        <is>
          <t>           </t>
        </is>
      </c>
      <c r="E50" t="inlineStr">
        <is>
          <t>              </t>
        </is>
      </c>
      <c r="F50" t="inlineStr">
        <is>
          <t>              </t>
        </is>
      </c>
      <c r="G50" t="inlineStr">
        <is>
          <t>WAUM System Border</t>
        </is>
      </c>
    </row>
    <row r="51">
      <c r="A51" t="inlineStr">
        <is>
          <t xml:space="preserve">American Electric Power Service Corporation                                               </t>
        </is>
      </c>
      <c r="B51" s="22" t="inlineStr">
        <is>
          <t>P</t>
        </is>
      </c>
      <c r="C51" s="22" t="inlineStr">
        <is>
          <t xml:space="preserve">F   </t>
        </is>
      </c>
      <c r="D51" s="29" t="n">
        <v>22632559</v>
      </c>
      <c r="E51" s="31" t="n">
        <v>14</v>
      </c>
      <c r="F51" s="31" t="n">
        <v>400</v>
      </c>
      <c r="G51" t="inlineStr">
        <is>
          <t xml:space="preserve">AEP System Border </t>
        </is>
      </c>
    </row>
    <row r="52">
      <c r="A52" t="inlineStr">
        <is>
          <t>                                                                                          </t>
        </is>
      </c>
      <c r="B52" s="22" t="inlineStr">
        <is>
          <t> </t>
        </is>
      </c>
      <c r="C52" s="22" t="inlineStr">
        <is>
          <t>    </t>
        </is>
      </c>
      <c r="D52" s="29" t="inlineStr">
        <is>
          <t>           </t>
        </is>
      </c>
      <c r="E52" t="inlineStr">
        <is>
          <t>              </t>
        </is>
      </c>
      <c r="F52" t="inlineStr">
        <is>
          <t>              </t>
        </is>
      </c>
      <c r="G52" t="inlineStr">
        <is>
          <t>AEP-APSE Interface</t>
        </is>
      </c>
    </row>
    <row r="53">
      <c r="A53" t="inlineStr">
        <is>
          <t>                                                                                          </t>
        </is>
      </c>
      <c r="B53" s="22" t="inlineStr">
        <is>
          <t> </t>
        </is>
      </c>
      <c r="C53" s="22" t="inlineStr">
        <is>
          <t>    </t>
        </is>
      </c>
      <c r="D53" s="29" t="inlineStr">
        <is>
          <t>           </t>
        </is>
      </c>
      <c r="E53" t="inlineStr">
        <is>
          <t>              </t>
        </is>
      </c>
      <c r="F53" t="inlineStr">
        <is>
          <t>              </t>
        </is>
      </c>
      <c r="G53" t="inlineStr">
        <is>
          <t>AEP-TVA Interface</t>
        </is>
      </c>
    </row>
    <row r="54">
      <c r="A54" t="inlineStr">
        <is>
          <t>                                                                                          </t>
        </is>
      </c>
      <c r="B54" s="22" t="inlineStr">
        <is>
          <t> </t>
        </is>
      </c>
      <c r="C54" s="22" t="inlineStr">
        <is>
          <t>    </t>
        </is>
      </c>
      <c r="D54" s="29" t="inlineStr">
        <is>
          <t>           </t>
        </is>
      </c>
      <c r="E54" t="inlineStr">
        <is>
          <t>              </t>
        </is>
      </c>
      <c r="F54" t="inlineStr">
        <is>
          <t>              </t>
        </is>
      </c>
      <c r="G54" t="inlineStr">
        <is>
          <t>BPA Busbar</t>
        </is>
      </c>
    </row>
    <row r="55">
      <c r="A55" t="inlineStr">
        <is>
          <t>                                                                                          </t>
        </is>
      </c>
      <c r="B55" s="22" t="inlineStr">
        <is>
          <t> </t>
        </is>
      </c>
      <c r="C55" s="22" t="inlineStr">
        <is>
          <t>    </t>
        </is>
      </c>
      <c r="D55" s="29" t="inlineStr">
        <is>
          <t>           </t>
        </is>
      </c>
      <c r="E55" t="inlineStr">
        <is>
          <t>              </t>
        </is>
      </c>
      <c r="F55" t="inlineStr">
        <is>
          <t>              </t>
        </is>
      </c>
      <c r="G55" t="inlineStr">
        <is>
          <t>CINERGY (Into) System</t>
        </is>
      </c>
    </row>
    <row r="56">
      <c r="A56" t="inlineStr">
        <is>
          <t>                                                                                          </t>
        </is>
      </c>
      <c r="B56" s="22" t="inlineStr">
        <is>
          <t> </t>
        </is>
      </c>
      <c r="C56" s="22" t="inlineStr">
        <is>
          <t>    </t>
        </is>
      </c>
      <c r="D56" s="29" t="inlineStr">
        <is>
          <t>           </t>
        </is>
      </c>
      <c r="E56" t="inlineStr">
        <is>
          <t>              </t>
        </is>
      </c>
      <c r="F56" t="inlineStr">
        <is>
          <t>              </t>
        </is>
      </c>
      <c r="G56" t="inlineStr">
        <is>
          <t>COB N/S</t>
        </is>
      </c>
    </row>
    <row r="57">
      <c r="A57" t="inlineStr">
        <is>
          <t>                                                                                          </t>
        </is>
      </c>
      <c r="B57" s="22" t="inlineStr">
        <is>
          <t> </t>
        </is>
      </c>
      <c r="C57" s="22" t="inlineStr">
        <is>
          <t>    </t>
        </is>
      </c>
      <c r="D57" s="29" t="inlineStr">
        <is>
          <t>           </t>
        </is>
      </c>
      <c r="E57" t="inlineStr">
        <is>
          <t>              </t>
        </is>
      </c>
      <c r="F57" t="inlineStr">
        <is>
          <t>              </t>
        </is>
      </c>
      <c r="G57" t="inlineStr">
        <is>
          <t>COMED (into) System Border</t>
        </is>
      </c>
    </row>
    <row r="58">
      <c r="A58" t="inlineStr">
        <is>
          <t>                                                                                          </t>
        </is>
      </c>
      <c r="B58" s="22" t="inlineStr">
        <is>
          <t> </t>
        </is>
      </c>
      <c r="C58" s="22" t="inlineStr">
        <is>
          <t>    </t>
        </is>
      </c>
      <c r="D58" s="29" t="inlineStr">
        <is>
          <t>           </t>
        </is>
      </c>
      <c r="E58" t="inlineStr">
        <is>
          <t>              </t>
        </is>
      </c>
      <c r="F58" t="inlineStr">
        <is>
          <t>              </t>
        </is>
      </c>
      <c r="G58" t="inlineStr">
        <is>
          <t>Consumers Power System Border</t>
        </is>
      </c>
    </row>
    <row r="59">
      <c r="A59" t="inlineStr">
        <is>
          <t>                                                                                          </t>
        </is>
      </c>
      <c r="B59" s="22" t="inlineStr">
        <is>
          <t> </t>
        </is>
      </c>
      <c r="C59" s="22" t="inlineStr">
        <is>
          <t>    </t>
        </is>
      </c>
      <c r="D59" s="29" t="inlineStr">
        <is>
          <t>           </t>
        </is>
      </c>
      <c r="E59" t="inlineStr">
        <is>
          <t>              </t>
        </is>
      </c>
      <c r="F59" t="inlineStr">
        <is>
          <t>              </t>
        </is>
      </c>
      <c r="G59" t="inlineStr">
        <is>
          <t>ENSE-New Albany-ENSE</t>
        </is>
      </c>
    </row>
    <row r="60">
      <c r="A60" t="inlineStr">
        <is>
          <t>                                                                                          </t>
        </is>
      </c>
      <c r="B60" s="22" t="inlineStr">
        <is>
          <t> </t>
        </is>
      </c>
      <c r="C60" s="22" t="inlineStr">
        <is>
          <t>    </t>
        </is>
      </c>
      <c r="D60" s="29" t="inlineStr">
        <is>
          <t>           </t>
        </is>
      </c>
      <c r="E60" t="inlineStr">
        <is>
          <t>              </t>
        </is>
      </c>
      <c r="F60" t="inlineStr">
        <is>
          <t>              </t>
        </is>
      </c>
      <c r="G60" t="inlineStr">
        <is>
          <t>ENWC-WHEATLAND (CIN)-EPMI</t>
        </is>
      </c>
    </row>
    <row r="61">
      <c r="A61" t="inlineStr">
        <is>
          <t>                                                                                          </t>
        </is>
      </c>
      <c r="B61" s="22" t="inlineStr">
        <is>
          <t> </t>
        </is>
      </c>
      <c r="C61" s="22" t="inlineStr">
        <is>
          <t>    </t>
        </is>
      </c>
      <c r="D61" s="29" t="inlineStr">
        <is>
          <t>           </t>
        </is>
      </c>
      <c r="E61" t="inlineStr">
        <is>
          <t>              </t>
        </is>
      </c>
      <c r="F61" t="inlineStr">
        <is>
          <t>              </t>
        </is>
      </c>
      <c r="G61" t="inlineStr">
        <is>
          <t>ENWC-Wheatland(CIN)-ENSE</t>
        </is>
      </c>
    </row>
    <row r="62">
      <c r="A62" t="inlineStr">
        <is>
          <t>                                                                                          </t>
        </is>
      </c>
      <c r="B62" s="22" t="inlineStr">
        <is>
          <t> </t>
        </is>
      </c>
      <c r="C62" s="22" t="inlineStr">
        <is>
          <t>    </t>
        </is>
      </c>
      <c r="D62" s="29" t="inlineStr">
        <is>
          <t>           </t>
        </is>
      </c>
      <c r="E62" t="inlineStr">
        <is>
          <t>              </t>
        </is>
      </c>
      <c r="F62" t="inlineStr">
        <is>
          <t>              </t>
        </is>
      </c>
      <c r="G62" t="inlineStr">
        <is>
          <t>ERCOT System</t>
        </is>
      </c>
    </row>
    <row r="63">
      <c r="A63" t="inlineStr">
        <is>
          <t>                                                                                          </t>
        </is>
      </c>
      <c r="B63" s="22" t="inlineStr">
        <is>
          <t> </t>
        </is>
      </c>
      <c r="C63" s="22" t="inlineStr">
        <is>
          <t>    </t>
        </is>
      </c>
      <c r="D63" s="29" t="inlineStr">
        <is>
          <t>           </t>
        </is>
      </c>
      <c r="E63" t="inlineStr">
        <is>
          <t>              </t>
        </is>
      </c>
      <c r="F63" t="inlineStr">
        <is>
          <t>              </t>
        </is>
      </c>
      <c r="G63" t="inlineStr">
        <is>
          <t>Entergy (Into) System Border</t>
        </is>
      </c>
    </row>
    <row r="64">
      <c r="A64" t="inlineStr">
        <is>
          <t>                                                                                          </t>
        </is>
      </c>
      <c r="B64" s="22" t="inlineStr">
        <is>
          <t> </t>
        </is>
      </c>
      <c r="C64" s="22" t="inlineStr">
        <is>
          <t>    </t>
        </is>
      </c>
      <c r="D64" s="29" t="inlineStr">
        <is>
          <t>           </t>
        </is>
      </c>
      <c r="E64" t="inlineStr">
        <is>
          <t>              </t>
        </is>
      </c>
      <c r="F64" t="inlineStr">
        <is>
          <t>              </t>
        </is>
      </c>
      <c r="G64" t="inlineStr">
        <is>
          <t>IP&amp;L System Border</t>
        </is>
      </c>
    </row>
    <row r="65">
      <c r="A65" t="inlineStr">
        <is>
          <t>                                                                                          </t>
        </is>
      </c>
      <c r="B65" s="22" t="inlineStr">
        <is>
          <t> </t>
        </is>
      </c>
      <c r="C65" s="22" t="inlineStr">
        <is>
          <t>    </t>
        </is>
      </c>
      <c r="D65" s="29" t="inlineStr">
        <is>
          <t>           </t>
        </is>
      </c>
      <c r="E65" t="inlineStr">
        <is>
          <t>              </t>
        </is>
      </c>
      <c r="F65" t="inlineStr">
        <is>
          <t>              </t>
        </is>
      </c>
      <c r="G65" t="inlineStr">
        <is>
          <t>MID COLUMBIA</t>
        </is>
      </c>
    </row>
    <row r="66">
      <c r="A66" t="inlineStr">
        <is>
          <t>                                                                                          </t>
        </is>
      </c>
      <c r="B66" s="22" t="inlineStr">
        <is>
          <t> </t>
        </is>
      </c>
      <c r="C66" s="22" t="inlineStr">
        <is>
          <t>    </t>
        </is>
      </c>
      <c r="D66" s="29" t="inlineStr">
        <is>
          <t>           </t>
        </is>
      </c>
      <c r="E66" t="inlineStr">
        <is>
          <t>              </t>
        </is>
      </c>
      <c r="F66" t="inlineStr">
        <is>
          <t>              </t>
        </is>
      </c>
      <c r="G66" t="inlineStr">
        <is>
          <t>NEPOOL PTF</t>
        </is>
      </c>
    </row>
    <row r="67">
      <c r="A67" t="inlineStr">
        <is>
          <t>                                                                                          </t>
        </is>
      </c>
      <c r="B67" s="22" t="inlineStr">
        <is>
          <t> </t>
        </is>
      </c>
      <c r="C67" s="22" t="inlineStr">
        <is>
          <t>    </t>
        </is>
      </c>
      <c r="D67" s="29" t="inlineStr">
        <is>
          <t>           </t>
        </is>
      </c>
      <c r="E67" t="inlineStr">
        <is>
          <t>              </t>
        </is>
      </c>
      <c r="F67" t="inlineStr">
        <is>
          <t>              </t>
        </is>
      </c>
      <c r="G67" t="inlineStr">
        <is>
          <t>NP-15</t>
        </is>
      </c>
    </row>
    <row r="68">
      <c r="A68" t="inlineStr">
        <is>
          <t>                                                                                          </t>
        </is>
      </c>
      <c r="B68" s="22" t="inlineStr">
        <is>
          <t> </t>
        </is>
      </c>
      <c r="C68" s="22" t="inlineStr">
        <is>
          <t>    </t>
        </is>
      </c>
      <c r="D68" s="29" t="inlineStr">
        <is>
          <t>           </t>
        </is>
      </c>
      <c r="E68" t="inlineStr">
        <is>
          <t>              </t>
        </is>
      </c>
      <c r="F68" t="inlineStr">
        <is>
          <t>              </t>
        </is>
      </c>
      <c r="G68" t="inlineStr">
        <is>
          <t>NSP System Border</t>
        </is>
      </c>
    </row>
    <row r="69">
      <c r="A69" t="inlineStr">
        <is>
          <t>                                                                                          </t>
        </is>
      </c>
      <c r="B69" s="22" t="inlineStr">
        <is>
          <t> </t>
        </is>
      </c>
      <c r="C69" s="22" t="inlineStr">
        <is>
          <t>    </t>
        </is>
      </c>
      <c r="D69" s="29" t="inlineStr">
        <is>
          <t>           </t>
        </is>
      </c>
      <c r="E69" t="inlineStr">
        <is>
          <t>              </t>
        </is>
      </c>
      <c r="F69" t="inlineStr">
        <is>
          <t>              </t>
        </is>
      </c>
      <c r="G69" t="inlineStr">
        <is>
          <t>PALO VERDE</t>
        </is>
      </c>
    </row>
    <row r="70">
      <c r="A70" t="inlineStr">
        <is>
          <t>                                                                                          </t>
        </is>
      </c>
      <c r="B70" s="22" t="inlineStr">
        <is>
          <t> </t>
        </is>
      </c>
      <c r="C70" s="22" t="inlineStr">
        <is>
          <t>    </t>
        </is>
      </c>
      <c r="D70" s="29" t="inlineStr">
        <is>
          <t>           </t>
        </is>
      </c>
      <c r="E70" t="inlineStr">
        <is>
          <t>              </t>
        </is>
      </c>
      <c r="F70" t="inlineStr">
        <is>
          <t>              </t>
        </is>
      </c>
      <c r="G70" t="inlineStr">
        <is>
          <t>PJM</t>
        </is>
      </c>
    </row>
    <row r="71">
      <c r="A71" t="inlineStr">
        <is>
          <t>                                                                                          </t>
        </is>
      </c>
      <c r="B71" s="22" t="inlineStr">
        <is>
          <t> </t>
        </is>
      </c>
      <c r="C71" s="22" t="inlineStr">
        <is>
          <t>    </t>
        </is>
      </c>
      <c r="D71" s="29" t="inlineStr">
        <is>
          <t>           </t>
        </is>
      </c>
      <c r="E71" t="inlineStr">
        <is>
          <t>              </t>
        </is>
      </c>
      <c r="F71" t="inlineStr">
        <is>
          <t>              </t>
        </is>
      </c>
      <c r="G71" t="inlineStr">
        <is>
          <t>PJM-Western Hub</t>
        </is>
      </c>
    </row>
    <row r="72">
      <c r="A72" t="inlineStr">
        <is>
          <t>                                                                                          </t>
        </is>
      </c>
      <c r="B72" s="22" t="inlineStr">
        <is>
          <t> </t>
        </is>
      </c>
      <c r="C72" s="22" t="inlineStr">
        <is>
          <t>    </t>
        </is>
      </c>
      <c r="D72" s="29" t="inlineStr">
        <is>
          <t>           </t>
        </is>
      </c>
      <c r="E72" t="inlineStr">
        <is>
          <t>              </t>
        </is>
      </c>
      <c r="F72" t="inlineStr">
        <is>
          <t>              </t>
        </is>
      </c>
      <c r="G72" t="inlineStr">
        <is>
          <t>SOCO (Into) System</t>
        </is>
      </c>
    </row>
    <row r="73">
      <c r="A73" t="inlineStr">
        <is>
          <t>                                                                                          </t>
        </is>
      </c>
      <c r="B73" s="22" t="inlineStr">
        <is>
          <t> </t>
        </is>
      </c>
      <c r="C73" s="22" t="inlineStr">
        <is>
          <t>    </t>
        </is>
      </c>
      <c r="D73" s="29" t="inlineStr">
        <is>
          <t>           </t>
        </is>
      </c>
      <c r="E73" t="inlineStr">
        <is>
          <t>              </t>
        </is>
      </c>
      <c r="F73" t="inlineStr">
        <is>
          <t>              </t>
        </is>
      </c>
      <c r="G73" t="inlineStr">
        <is>
          <t>SP-15</t>
        </is>
      </c>
    </row>
    <row r="74">
      <c r="A74" t="inlineStr">
        <is>
          <t>                                                                                          </t>
        </is>
      </c>
      <c r="B74" s="22" t="inlineStr">
        <is>
          <t> </t>
        </is>
      </c>
      <c r="C74" s="22" t="inlineStr">
        <is>
          <t>    </t>
        </is>
      </c>
      <c r="D74" s="29" t="inlineStr">
        <is>
          <t>           </t>
        </is>
      </c>
      <c r="E74" t="inlineStr">
        <is>
          <t>              </t>
        </is>
      </c>
      <c r="F74" t="inlineStr">
        <is>
          <t>              </t>
        </is>
      </c>
      <c r="G74" t="inlineStr">
        <is>
          <t>TVA  (Into) System Border</t>
        </is>
      </c>
    </row>
    <row r="75">
      <c r="A75" t="inlineStr">
        <is>
          <t>                                                                                          </t>
        </is>
      </c>
      <c r="B75" s="22" t="inlineStr">
        <is>
          <t> </t>
        </is>
      </c>
      <c r="C75" s="22" t="inlineStr">
        <is>
          <t>    </t>
        </is>
      </c>
      <c r="D75" s="29" t="inlineStr">
        <is>
          <t>           </t>
        </is>
      </c>
      <c r="E75" t="inlineStr">
        <is>
          <t>              </t>
        </is>
      </c>
      <c r="F75" t="inlineStr">
        <is>
          <t>              </t>
        </is>
      </c>
      <c r="G75" t="inlineStr">
        <is>
          <t>Tacoma System Border</t>
        </is>
      </c>
    </row>
    <row r="76">
      <c r="A76" t="inlineStr">
        <is>
          <t>                                                                                          </t>
        </is>
      </c>
      <c r="B76" s="22" t="inlineStr">
        <is>
          <t> </t>
        </is>
      </c>
      <c r="C76" s="22" t="inlineStr">
        <is>
          <t>    </t>
        </is>
      </c>
      <c r="D76" s="29" t="inlineStr">
        <is>
          <t>           </t>
        </is>
      </c>
      <c r="E76" t="inlineStr">
        <is>
          <t>              </t>
        </is>
      </c>
      <c r="F76" t="inlineStr">
        <is>
          <t>              </t>
        </is>
      </c>
      <c r="G76" t="inlineStr">
        <is>
          <t>UPA System Border</t>
        </is>
      </c>
    </row>
    <row r="77">
      <c r="A77" t="inlineStr">
        <is>
          <t xml:space="preserve">American Electric Power Service Corporation                                               </t>
        </is>
      </c>
      <c r="B77" s="22" t="inlineStr">
        <is>
          <t>P</t>
        </is>
      </c>
      <c r="C77" s="22" t="inlineStr">
        <is>
          <t xml:space="preserve">I   </t>
        </is>
      </c>
      <c r="D77" s="29" t="n">
        <v>30504</v>
      </c>
      <c r="E77" s="31" t="n">
        <v>13.75</v>
      </c>
      <c r="F77" s="31" t="n">
        <v>170</v>
      </c>
      <c r="G77" t="inlineStr">
        <is>
          <t>AE System Border</t>
        </is>
      </c>
    </row>
    <row r="78">
      <c r="A78" t="inlineStr">
        <is>
          <t>                                                                                          </t>
        </is>
      </c>
      <c r="B78" s="22" t="inlineStr">
        <is>
          <t> </t>
        </is>
      </c>
      <c r="C78" s="22" t="inlineStr">
        <is>
          <t>    </t>
        </is>
      </c>
      <c r="D78" s="29" t="inlineStr">
        <is>
          <t>           </t>
        </is>
      </c>
      <c r="E78" t="inlineStr">
        <is>
          <t>              </t>
        </is>
      </c>
      <c r="F78" t="inlineStr">
        <is>
          <t>              </t>
        </is>
      </c>
      <c r="G78" t="inlineStr">
        <is>
          <t>AECI System Border</t>
        </is>
      </c>
    </row>
    <row r="79">
      <c r="A79" t="inlineStr">
        <is>
          <t>                                                                                          </t>
        </is>
      </c>
      <c r="B79" s="22" t="inlineStr">
        <is>
          <t> </t>
        </is>
      </c>
      <c r="C79" s="22" t="inlineStr">
        <is>
          <t>    </t>
        </is>
      </c>
      <c r="D79" s="29" t="inlineStr">
        <is>
          <t>           </t>
        </is>
      </c>
      <c r="E79" t="inlineStr">
        <is>
          <t>              </t>
        </is>
      </c>
      <c r="F79" t="inlineStr">
        <is>
          <t>              </t>
        </is>
      </c>
      <c r="G79" t="inlineStr">
        <is>
          <t>AECI-CSWS/PSO Interface</t>
        </is>
      </c>
    </row>
    <row r="80">
      <c r="A80" t="inlineStr">
        <is>
          <t>                                                                                          </t>
        </is>
      </c>
      <c r="B80" s="22" t="inlineStr">
        <is>
          <t> </t>
        </is>
      </c>
      <c r="C80" s="22" t="inlineStr">
        <is>
          <t>    </t>
        </is>
      </c>
      <c r="D80" s="29" t="inlineStr">
        <is>
          <t>           </t>
        </is>
      </c>
      <c r="E80" t="inlineStr">
        <is>
          <t>              </t>
        </is>
      </c>
      <c r="F80" t="inlineStr">
        <is>
          <t>              </t>
        </is>
      </c>
      <c r="G80" t="inlineStr">
        <is>
          <t xml:space="preserve">AEP System Border </t>
        </is>
      </c>
    </row>
    <row r="81">
      <c r="A81" t="inlineStr">
        <is>
          <t>                                                                                          </t>
        </is>
      </c>
      <c r="B81" s="22" t="inlineStr">
        <is>
          <t> </t>
        </is>
      </c>
      <c r="C81" s="22" t="inlineStr">
        <is>
          <t>    </t>
        </is>
      </c>
      <c r="D81" s="29" t="inlineStr">
        <is>
          <t>           </t>
        </is>
      </c>
      <c r="E81" t="inlineStr">
        <is>
          <t>              </t>
        </is>
      </c>
      <c r="F81" t="inlineStr">
        <is>
          <t>              </t>
        </is>
      </c>
      <c r="G81" t="inlineStr">
        <is>
          <t>AEP-DUKE Interface</t>
        </is>
      </c>
    </row>
    <row r="82">
      <c r="A82" t="inlineStr">
        <is>
          <t>                                                                                          </t>
        </is>
      </c>
      <c r="B82" s="22" t="inlineStr">
        <is>
          <t> </t>
        </is>
      </c>
      <c r="C82" s="22" t="inlineStr">
        <is>
          <t>    </t>
        </is>
      </c>
      <c r="D82" s="29" t="inlineStr">
        <is>
          <t>           </t>
        </is>
      </c>
      <c r="E82" t="inlineStr">
        <is>
          <t>              </t>
        </is>
      </c>
      <c r="F82" t="inlineStr">
        <is>
          <t>              </t>
        </is>
      </c>
      <c r="G82" t="inlineStr">
        <is>
          <t>CINERGY (Into) System</t>
        </is>
      </c>
    </row>
    <row r="83">
      <c r="A83" t="inlineStr">
        <is>
          <t>                                                                                          </t>
        </is>
      </c>
      <c r="B83" s="22" t="inlineStr">
        <is>
          <t> </t>
        </is>
      </c>
      <c r="C83" s="22" t="inlineStr">
        <is>
          <t>    </t>
        </is>
      </c>
      <c r="D83" s="29" t="inlineStr">
        <is>
          <t>           </t>
        </is>
      </c>
      <c r="E83" t="inlineStr">
        <is>
          <t>              </t>
        </is>
      </c>
      <c r="F83" t="inlineStr">
        <is>
          <t>              </t>
        </is>
      </c>
      <c r="G83" t="inlineStr">
        <is>
          <t>COMED (into) System Border</t>
        </is>
      </c>
    </row>
    <row r="84">
      <c r="A84" t="inlineStr">
        <is>
          <t>                                                                                          </t>
        </is>
      </c>
      <c r="B84" s="22" t="inlineStr">
        <is>
          <t> </t>
        </is>
      </c>
      <c r="C84" s="22" t="inlineStr">
        <is>
          <t>    </t>
        </is>
      </c>
      <c r="D84" s="29" t="inlineStr">
        <is>
          <t>           </t>
        </is>
      </c>
      <c r="E84" t="inlineStr">
        <is>
          <t>              </t>
        </is>
      </c>
      <c r="F84" t="inlineStr">
        <is>
          <t>              </t>
        </is>
      </c>
      <c r="G84" t="inlineStr">
        <is>
          <t xml:space="preserve">CSWS System Border </t>
        </is>
      </c>
    </row>
    <row r="85">
      <c r="A85" t="inlineStr">
        <is>
          <t>                                                                                          </t>
        </is>
      </c>
      <c r="B85" s="22" t="inlineStr">
        <is>
          <t> </t>
        </is>
      </c>
      <c r="C85" s="22" t="inlineStr">
        <is>
          <t>    </t>
        </is>
      </c>
      <c r="D85" s="29" t="inlineStr">
        <is>
          <t>           </t>
        </is>
      </c>
      <c r="E85" t="inlineStr">
        <is>
          <t>              </t>
        </is>
      </c>
      <c r="F85" t="inlineStr">
        <is>
          <t>              </t>
        </is>
      </c>
      <c r="G85" t="inlineStr">
        <is>
          <t>CSWS/PSO System Border</t>
        </is>
      </c>
    </row>
    <row r="86">
      <c r="A86" t="inlineStr">
        <is>
          <t>                                                                                          </t>
        </is>
      </c>
      <c r="B86" s="22" t="inlineStr">
        <is>
          <t> </t>
        </is>
      </c>
      <c r="C86" s="22" t="inlineStr">
        <is>
          <t>    </t>
        </is>
      </c>
      <c r="D86" s="29" t="inlineStr">
        <is>
          <t>           </t>
        </is>
      </c>
      <c r="E86" t="inlineStr">
        <is>
          <t>              </t>
        </is>
      </c>
      <c r="F86" t="inlineStr">
        <is>
          <t>              </t>
        </is>
      </c>
      <c r="G86" t="inlineStr">
        <is>
          <t>CSWS/PSO-Entergy Interface</t>
        </is>
      </c>
    </row>
    <row r="87">
      <c r="A87" t="inlineStr">
        <is>
          <t>                                                                                          </t>
        </is>
      </c>
      <c r="B87" s="22" t="inlineStr">
        <is>
          <t> </t>
        </is>
      </c>
      <c r="C87" s="22" t="inlineStr">
        <is>
          <t>    </t>
        </is>
      </c>
      <c r="D87" s="29" t="inlineStr">
        <is>
          <t>           </t>
        </is>
      </c>
      <c r="E87" t="inlineStr">
        <is>
          <t>              </t>
        </is>
      </c>
      <c r="F87" t="inlineStr">
        <is>
          <t>              </t>
        </is>
      </c>
      <c r="G87" t="inlineStr">
        <is>
          <t>DP&amp;L System Border</t>
        </is>
      </c>
    </row>
    <row r="88">
      <c r="A88" t="inlineStr">
        <is>
          <t>                                                                                          </t>
        </is>
      </c>
      <c r="B88" s="22" t="inlineStr">
        <is>
          <t> </t>
        </is>
      </c>
      <c r="C88" s="22" t="inlineStr">
        <is>
          <t>    </t>
        </is>
      </c>
      <c r="D88" s="29" t="inlineStr">
        <is>
          <t>           </t>
        </is>
      </c>
      <c r="E88" t="inlineStr">
        <is>
          <t>              </t>
        </is>
      </c>
      <c r="F88" t="inlineStr">
        <is>
          <t>              </t>
        </is>
      </c>
      <c r="G88" t="inlineStr">
        <is>
          <t>DUKE System Border</t>
        </is>
      </c>
    </row>
    <row r="89">
      <c r="A89" t="inlineStr">
        <is>
          <t>                                                                                          </t>
        </is>
      </c>
      <c r="B89" s="22" t="inlineStr">
        <is>
          <t> </t>
        </is>
      </c>
      <c r="C89" s="22" t="inlineStr">
        <is>
          <t>    </t>
        </is>
      </c>
      <c r="D89" s="29" t="inlineStr">
        <is>
          <t>           </t>
        </is>
      </c>
      <c r="E89" t="inlineStr">
        <is>
          <t>              </t>
        </is>
      </c>
      <c r="F89" t="inlineStr">
        <is>
          <t>              </t>
        </is>
      </c>
      <c r="G89" t="inlineStr">
        <is>
          <t>ENSE-Brownsville-ENSE</t>
        </is>
      </c>
    </row>
    <row r="90">
      <c r="A90" t="inlineStr">
        <is>
          <t>                                                                                          </t>
        </is>
      </c>
      <c r="B90" s="22" t="inlineStr">
        <is>
          <t> </t>
        </is>
      </c>
      <c r="C90" s="22" t="inlineStr">
        <is>
          <t>    </t>
        </is>
      </c>
      <c r="D90" s="29" t="inlineStr">
        <is>
          <t>           </t>
        </is>
      </c>
      <c r="E90" t="inlineStr">
        <is>
          <t>              </t>
        </is>
      </c>
      <c r="F90" t="inlineStr">
        <is>
          <t>              </t>
        </is>
      </c>
      <c r="G90" t="inlineStr">
        <is>
          <t>ENSE-New Albany-ENSE</t>
        </is>
      </c>
    </row>
    <row r="91">
      <c r="A91" t="inlineStr">
        <is>
          <t>                                                                                          </t>
        </is>
      </c>
      <c r="B91" s="22" t="inlineStr">
        <is>
          <t> </t>
        </is>
      </c>
      <c r="C91" s="22" t="inlineStr">
        <is>
          <t>    </t>
        </is>
      </c>
      <c r="D91" s="29" t="inlineStr">
        <is>
          <t>           </t>
        </is>
      </c>
      <c r="E91" t="inlineStr">
        <is>
          <t>              </t>
        </is>
      </c>
      <c r="F91" t="inlineStr">
        <is>
          <t>              </t>
        </is>
      </c>
      <c r="G91" t="inlineStr">
        <is>
          <t>ENWC-Wheatland(CIN)-ENSE</t>
        </is>
      </c>
    </row>
    <row r="92">
      <c r="A92" t="inlineStr">
        <is>
          <t>                                                                                          </t>
        </is>
      </c>
      <c r="B92" s="22" t="inlineStr">
        <is>
          <t> </t>
        </is>
      </c>
      <c r="C92" s="22" t="inlineStr">
        <is>
          <t>    </t>
        </is>
      </c>
      <c r="D92" s="29" t="inlineStr">
        <is>
          <t>           </t>
        </is>
      </c>
      <c r="E92" t="inlineStr">
        <is>
          <t>              </t>
        </is>
      </c>
      <c r="F92" t="inlineStr">
        <is>
          <t>              </t>
        </is>
      </c>
      <c r="G92" t="inlineStr">
        <is>
          <t>ERCOT System</t>
        </is>
      </c>
    </row>
    <row r="93">
      <c r="A93" t="inlineStr">
        <is>
          <t>                                                                                          </t>
        </is>
      </c>
      <c r="B93" s="22" t="inlineStr">
        <is>
          <t> </t>
        </is>
      </c>
      <c r="C93" s="22" t="inlineStr">
        <is>
          <t>    </t>
        </is>
      </c>
      <c r="D93" s="29" t="inlineStr">
        <is>
          <t>           </t>
        </is>
      </c>
      <c r="E93" t="inlineStr">
        <is>
          <t>              </t>
        </is>
      </c>
      <c r="F93" t="inlineStr">
        <is>
          <t>              </t>
        </is>
      </c>
      <c r="G93" t="inlineStr">
        <is>
          <t>FPC System Border</t>
        </is>
      </c>
    </row>
    <row r="94">
      <c r="A94" t="inlineStr">
        <is>
          <t>                                                                                          </t>
        </is>
      </c>
      <c r="B94" s="22" t="inlineStr">
        <is>
          <t> </t>
        </is>
      </c>
      <c r="C94" s="22" t="inlineStr">
        <is>
          <t>    </t>
        </is>
      </c>
      <c r="D94" s="29" t="inlineStr">
        <is>
          <t>           </t>
        </is>
      </c>
      <c r="E94" t="inlineStr">
        <is>
          <t>              </t>
        </is>
      </c>
      <c r="F94" t="inlineStr">
        <is>
          <t>              </t>
        </is>
      </c>
      <c r="G94" t="inlineStr">
        <is>
          <t>FirstEnergy System Border</t>
        </is>
      </c>
    </row>
    <row r="95">
      <c r="A95" t="inlineStr">
        <is>
          <t>                                                                                          </t>
        </is>
      </c>
      <c r="B95" s="22" t="inlineStr">
        <is>
          <t> </t>
        </is>
      </c>
      <c r="C95" s="22" t="inlineStr">
        <is>
          <t>    </t>
        </is>
      </c>
      <c r="D95" s="29" t="inlineStr">
        <is>
          <t>           </t>
        </is>
      </c>
      <c r="E95" t="inlineStr">
        <is>
          <t>              </t>
        </is>
      </c>
      <c r="F95" t="inlineStr">
        <is>
          <t>              </t>
        </is>
      </c>
      <c r="G95" t="inlineStr">
        <is>
          <t>Four Corners-345KV</t>
        </is>
      </c>
    </row>
    <row r="96">
      <c r="A96" t="inlineStr">
        <is>
          <t>                                                                                          </t>
        </is>
      </c>
      <c r="B96" s="22" t="inlineStr">
        <is>
          <t> </t>
        </is>
      </c>
      <c r="C96" s="22" t="inlineStr">
        <is>
          <t>    </t>
        </is>
      </c>
      <c r="D96" s="29" t="inlineStr">
        <is>
          <t>           </t>
        </is>
      </c>
      <c r="E96" t="inlineStr">
        <is>
          <t>              </t>
        </is>
      </c>
      <c r="F96" t="inlineStr">
        <is>
          <t>              </t>
        </is>
      </c>
      <c r="G96" t="inlineStr">
        <is>
          <t>PJM</t>
        </is>
      </c>
    </row>
    <row r="97">
      <c r="A97" t="inlineStr">
        <is>
          <t>                                                                                          </t>
        </is>
      </c>
      <c r="B97" s="22" t="inlineStr">
        <is>
          <t> </t>
        </is>
      </c>
      <c r="C97" s="22" t="inlineStr">
        <is>
          <t>    </t>
        </is>
      </c>
      <c r="D97" s="29" t="inlineStr">
        <is>
          <t>           </t>
        </is>
      </c>
      <c r="E97" t="inlineStr">
        <is>
          <t>              </t>
        </is>
      </c>
      <c r="F97" t="inlineStr">
        <is>
          <t>              </t>
        </is>
      </c>
      <c r="G97" t="inlineStr">
        <is>
          <t>PJM to CEI</t>
        </is>
      </c>
    </row>
    <row r="98">
      <c r="A98" t="inlineStr">
        <is>
          <t>                                                                                          </t>
        </is>
      </c>
      <c r="B98" s="22" t="inlineStr">
        <is>
          <t> </t>
        </is>
      </c>
      <c r="C98" s="22" t="inlineStr">
        <is>
          <t>    </t>
        </is>
      </c>
      <c r="D98" s="29" t="inlineStr">
        <is>
          <t>           </t>
        </is>
      </c>
      <c r="E98" t="inlineStr">
        <is>
          <t>              </t>
        </is>
      </c>
      <c r="F98" t="inlineStr">
        <is>
          <t>              </t>
        </is>
      </c>
      <c r="G98" t="inlineStr">
        <is>
          <t>PJM-CEI Interface</t>
        </is>
      </c>
    </row>
    <row r="99">
      <c r="A99" t="inlineStr">
        <is>
          <t>                                                                                          </t>
        </is>
      </c>
      <c r="B99" s="22" t="inlineStr">
        <is>
          <t> </t>
        </is>
      </c>
      <c r="C99" s="22" t="inlineStr">
        <is>
          <t>    </t>
        </is>
      </c>
      <c r="D99" s="29" t="inlineStr">
        <is>
          <t>           </t>
        </is>
      </c>
      <c r="E99" t="inlineStr">
        <is>
          <t>              </t>
        </is>
      </c>
      <c r="F99" t="inlineStr">
        <is>
          <t>              </t>
        </is>
      </c>
      <c r="G99" t="inlineStr">
        <is>
          <t>PJM-Western Hub</t>
        </is>
      </c>
    </row>
    <row r="100">
      <c r="A100" t="inlineStr">
        <is>
          <t>                                                                                          </t>
        </is>
      </c>
      <c r="B100" s="22" t="inlineStr">
        <is>
          <t> </t>
        </is>
      </c>
      <c r="C100" s="22" t="inlineStr">
        <is>
          <t>    </t>
        </is>
      </c>
      <c r="D100" s="29" t="inlineStr">
        <is>
          <t>           </t>
        </is>
      </c>
      <c r="E100" t="inlineStr">
        <is>
          <t>              </t>
        </is>
      </c>
      <c r="F100" t="inlineStr">
        <is>
          <t>              </t>
        </is>
      </c>
      <c r="G100" t="inlineStr">
        <is>
          <t>SC System Border</t>
        </is>
      </c>
    </row>
    <row r="101">
      <c r="A101" t="inlineStr">
        <is>
          <t>                                                                                          </t>
        </is>
      </c>
      <c r="B101" s="22" t="inlineStr">
        <is>
          <t> </t>
        </is>
      </c>
      <c r="C101" s="22" t="inlineStr">
        <is>
          <t>    </t>
        </is>
      </c>
      <c r="D101" s="29" t="inlineStr">
        <is>
          <t>           </t>
        </is>
      </c>
      <c r="E101" t="inlineStr">
        <is>
          <t>              </t>
        </is>
      </c>
      <c r="F101" t="inlineStr">
        <is>
          <t>              </t>
        </is>
      </c>
      <c r="G101" t="inlineStr">
        <is>
          <t>SOCO (Into) System</t>
        </is>
      </c>
    </row>
    <row r="102">
      <c r="A102" t="inlineStr">
        <is>
          <t>                                                                                          </t>
        </is>
      </c>
      <c r="B102" s="22" t="inlineStr">
        <is>
          <t> </t>
        </is>
      </c>
      <c r="C102" s="22" t="inlineStr">
        <is>
          <t>    </t>
        </is>
      </c>
      <c r="D102" s="29" t="inlineStr">
        <is>
          <t>           </t>
        </is>
      </c>
      <c r="E102" t="inlineStr">
        <is>
          <t>              </t>
        </is>
      </c>
      <c r="F102" t="inlineStr">
        <is>
          <t>              </t>
        </is>
      </c>
      <c r="G102" t="inlineStr">
        <is>
          <t>TVA  (Into) System Border</t>
        </is>
      </c>
    </row>
    <row r="103">
      <c r="A103" t="inlineStr">
        <is>
          <t>                                                                                          </t>
        </is>
      </c>
      <c r="B103" s="22" t="inlineStr">
        <is>
          <t> </t>
        </is>
      </c>
      <c r="C103" s="22" t="inlineStr">
        <is>
          <t>    </t>
        </is>
      </c>
      <c r="D103" s="29" t="inlineStr">
        <is>
          <t>           </t>
        </is>
      </c>
      <c r="E103" t="inlineStr">
        <is>
          <t>              </t>
        </is>
      </c>
      <c r="F103" t="inlineStr">
        <is>
          <t>              </t>
        </is>
      </c>
      <c r="G103" t="inlineStr">
        <is>
          <t>TVA System Border</t>
        </is>
      </c>
    </row>
    <row r="104">
      <c r="A104" t="inlineStr">
        <is>
          <t xml:space="preserve">American Municipal Power-Ohio Inc.                                                        </t>
        </is>
      </c>
      <c r="B104" s="22" t="inlineStr">
        <is>
          <t>P</t>
        </is>
      </c>
      <c r="C104" s="22" t="inlineStr">
        <is>
          <t xml:space="preserve">F   </t>
        </is>
      </c>
      <c r="D104" s="29" t="n">
        <v>4000</v>
      </c>
      <c r="E104" s="31" t="n">
        <v>82</v>
      </c>
      <c r="F104" s="31" t="n">
        <v>82</v>
      </c>
      <c r="G104" t="inlineStr">
        <is>
          <t>CINERGY (Into) System</t>
        </is>
      </c>
    </row>
    <row r="105">
      <c r="A105" t="inlineStr">
        <is>
          <t xml:space="preserve">Aquila Energy Marketing Corporation                                                       </t>
        </is>
      </c>
      <c r="B105" s="22" t="inlineStr">
        <is>
          <t>P</t>
        </is>
      </c>
      <c r="C105" s="22" t="inlineStr">
        <is>
          <t xml:space="preserve">F   </t>
        </is>
      </c>
      <c r="D105" s="29" t="n">
        <v>13613050</v>
      </c>
      <c r="E105" s="31" t="n">
        <v>5.03</v>
      </c>
      <c r="F105" s="31" t="n">
        <v>3000</v>
      </c>
      <c r="G105" t="inlineStr">
        <is>
          <t>CINERGY (Into) System</t>
        </is>
      </c>
    </row>
    <row r="106">
      <c r="A106" t="inlineStr">
        <is>
          <t>                                                                                          </t>
        </is>
      </c>
      <c r="B106" s="22" t="inlineStr">
        <is>
          <t> </t>
        </is>
      </c>
      <c r="C106" s="22" t="inlineStr">
        <is>
          <t>    </t>
        </is>
      </c>
      <c r="D106" s="29" t="inlineStr">
        <is>
          <t>           </t>
        </is>
      </c>
      <c r="E106" t="inlineStr">
        <is>
          <t>              </t>
        </is>
      </c>
      <c r="F106" t="inlineStr">
        <is>
          <t>              </t>
        </is>
      </c>
      <c r="G106" t="inlineStr">
        <is>
          <t>COB N/S</t>
        </is>
      </c>
    </row>
    <row r="107">
      <c r="A107" t="inlineStr">
        <is>
          <t>                                                                                          </t>
        </is>
      </c>
      <c r="B107" s="22" t="inlineStr">
        <is>
          <t> </t>
        </is>
      </c>
      <c r="C107" s="22" t="inlineStr">
        <is>
          <t>    </t>
        </is>
      </c>
      <c r="D107" s="29" t="inlineStr">
        <is>
          <t>           </t>
        </is>
      </c>
      <c r="E107" t="inlineStr">
        <is>
          <t>              </t>
        </is>
      </c>
      <c r="F107" t="inlineStr">
        <is>
          <t>              </t>
        </is>
      </c>
      <c r="G107" t="inlineStr">
        <is>
          <t>COMED (into) System Border</t>
        </is>
      </c>
    </row>
    <row r="108">
      <c r="A108" t="inlineStr">
        <is>
          <t>                                                                                          </t>
        </is>
      </c>
      <c r="B108" s="22" t="inlineStr">
        <is>
          <t> </t>
        </is>
      </c>
      <c r="C108" s="22" t="inlineStr">
        <is>
          <t>    </t>
        </is>
      </c>
      <c r="D108" s="29" t="inlineStr">
        <is>
          <t>           </t>
        </is>
      </c>
      <c r="E108" t="inlineStr">
        <is>
          <t>              </t>
        </is>
      </c>
      <c r="F108" t="inlineStr">
        <is>
          <t>              </t>
        </is>
      </c>
      <c r="G108" t="inlineStr">
        <is>
          <t>ERCOT System</t>
        </is>
      </c>
    </row>
    <row r="109">
      <c r="A109" t="inlineStr">
        <is>
          <t>                                                                                          </t>
        </is>
      </c>
      <c r="B109" s="22" t="inlineStr">
        <is>
          <t> </t>
        </is>
      </c>
      <c r="C109" s="22" t="inlineStr">
        <is>
          <t>    </t>
        </is>
      </c>
      <c r="D109" s="29" t="inlineStr">
        <is>
          <t>           </t>
        </is>
      </c>
      <c r="E109" t="inlineStr">
        <is>
          <t>              </t>
        </is>
      </c>
      <c r="F109" t="inlineStr">
        <is>
          <t>              </t>
        </is>
      </c>
      <c r="G109" t="inlineStr">
        <is>
          <t>Entergy (Into) System Border</t>
        </is>
      </c>
    </row>
    <row r="110">
      <c r="A110" t="inlineStr">
        <is>
          <t>                                                                                          </t>
        </is>
      </c>
      <c r="B110" s="22" t="inlineStr">
        <is>
          <t> </t>
        </is>
      </c>
      <c r="C110" s="22" t="inlineStr">
        <is>
          <t>    </t>
        </is>
      </c>
      <c r="D110" s="29" t="inlineStr">
        <is>
          <t>           </t>
        </is>
      </c>
      <c r="E110" t="inlineStr">
        <is>
          <t>              </t>
        </is>
      </c>
      <c r="F110" t="inlineStr">
        <is>
          <t>              </t>
        </is>
      </c>
      <c r="G110" t="inlineStr">
        <is>
          <t>MID COLUMBIA</t>
        </is>
      </c>
    </row>
    <row r="111">
      <c r="A111" t="inlineStr">
        <is>
          <t>                                                                                          </t>
        </is>
      </c>
      <c r="B111" s="22" t="inlineStr">
        <is>
          <t> </t>
        </is>
      </c>
      <c r="C111" s="22" t="inlineStr">
        <is>
          <t>    </t>
        </is>
      </c>
      <c r="D111" s="29" t="inlineStr">
        <is>
          <t>           </t>
        </is>
      </c>
      <c r="E111" t="inlineStr">
        <is>
          <t>              </t>
        </is>
      </c>
      <c r="F111" t="inlineStr">
        <is>
          <t>              </t>
        </is>
      </c>
      <c r="G111" t="inlineStr">
        <is>
          <t>Mead-230KV</t>
        </is>
      </c>
    </row>
    <row r="112">
      <c r="A112" t="inlineStr">
        <is>
          <t>                                                                                          </t>
        </is>
      </c>
      <c r="B112" s="22" t="inlineStr">
        <is>
          <t> </t>
        </is>
      </c>
      <c r="C112" s="22" t="inlineStr">
        <is>
          <t>    </t>
        </is>
      </c>
      <c r="D112" s="29" t="inlineStr">
        <is>
          <t>           </t>
        </is>
      </c>
      <c r="E112" t="inlineStr">
        <is>
          <t>              </t>
        </is>
      </c>
      <c r="F112" t="inlineStr">
        <is>
          <t>              </t>
        </is>
      </c>
      <c r="G112" t="inlineStr">
        <is>
          <t>NEPOOL PTF</t>
        </is>
      </c>
    </row>
    <row r="113">
      <c r="A113" t="inlineStr">
        <is>
          <t>                                                                                          </t>
        </is>
      </c>
      <c r="B113" s="22" t="inlineStr">
        <is>
          <t> </t>
        </is>
      </c>
      <c r="C113" s="22" t="inlineStr">
        <is>
          <t>    </t>
        </is>
      </c>
      <c r="D113" s="29" t="inlineStr">
        <is>
          <t>           </t>
        </is>
      </c>
      <c r="E113" t="inlineStr">
        <is>
          <t>              </t>
        </is>
      </c>
      <c r="F113" t="inlineStr">
        <is>
          <t>              </t>
        </is>
      </c>
      <c r="G113" t="inlineStr">
        <is>
          <t>NOB S/N</t>
        </is>
      </c>
    </row>
    <row r="114">
      <c r="A114" t="inlineStr">
        <is>
          <t>                                                                                          </t>
        </is>
      </c>
      <c r="B114" s="22" t="inlineStr">
        <is>
          <t> </t>
        </is>
      </c>
      <c r="C114" s="22" t="inlineStr">
        <is>
          <t>    </t>
        </is>
      </c>
      <c r="D114" s="29" t="inlineStr">
        <is>
          <t>           </t>
        </is>
      </c>
      <c r="E114" t="inlineStr">
        <is>
          <t>              </t>
        </is>
      </c>
      <c r="F114" t="inlineStr">
        <is>
          <t>              </t>
        </is>
      </c>
      <c r="G114" t="inlineStr">
        <is>
          <t>NP-15</t>
        </is>
      </c>
    </row>
    <row r="115">
      <c r="A115" t="inlineStr">
        <is>
          <t>                                                                                          </t>
        </is>
      </c>
      <c r="B115" s="22" t="inlineStr">
        <is>
          <t> </t>
        </is>
      </c>
      <c r="C115" s="22" t="inlineStr">
        <is>
          <t>    </t>
        </is>
      </c>
      <c r="D115" s="29" t="inlineStr">
        <is>
          <t>           </t>
        </is>
      </c>
      <c r="E115" t="inlineStr">
        <is>
          <t>              </t>
        </is>
      </c>
      <c r="F115" t="inlineStr">
        <is>
          <t>              </t>
        </is>
      </c>
      <c r="G115" t="inlineStr">
        <is>
          <t>PALO VERDE</t>
        </is>
      </c>
    </row>
    <row r="116">
      <c r="A116" t="inlineStr">
        <is>
          <t>                                                                                          </t>
        </is>
      </c>
      <c r="B116" s="22" t="inlineStr">
        <is>
          <t> </t>
        </is>
      </c>
      <c r="C116" s="22" t="inlineStr">
        <is>
          <t>    </t>
        </is>
      </c>
      <c r="D116" s="29" t="inlineStr">
        <is>
          <t>           </t>
        </is>
      </c>
      <c r="E116" t="inlineStr">
        <is>
          <t>              </t>
        </is>
      </c>
      <c r="F116" t="inlineStr">
        <is>
          <t>              </t>
        </is>
      </c>
      <c r="G116" t="inlineStr">
        <is>
          <t>PJM-Western Hub</t>
        </is>
      </c>
    </row>
    <row r="117">
      <c r="A117" t="inlineStr">
        <is>
          <t>                                                                                          </t>
        </is>
      </c>
      <c r="B117" s="22" t="inlineStr">
        <is>
          <t> </t>
        </is>
      </c>
      <c r="C117" s="22" t="inlineStr">
        <is>
          <t>    </t>
        </is>
      </c>
      <c r="D117" s="29" t="inlineStr">
        <is>
          <t>           </t>
        </is>
      </c>
      <c r="E117" t="inlineStr">
        <is>
          <t>              </t>
        </is>
      </c>
      <c r="F117" t="inlineStr">
        <is>
          <t>              </t>
        </is>
      </c>
      <c r="G117" t="inlineStr">
        <is>
          <t>SP-15</t>
        </is>
      </c>
    </row>
    <row r="118">
      <c r="A118" t="inlineStr">
        <is>
          <t>                                                                                          </t>
        </is>
      </c>
      <c r="B118" s="22" t="inlineStr">
        <is>
          <t> </t>
        </is>
      </c>
      <c r="C118" s="22" t="inlineStr">
        <is>
          <t>    </t>
        </is>
      </c>
      <c r="D118" s="29" t="inlineStr">
        <is>
          <t>           </t>
        </is>
      </c>
      <c r="E118" t="inlineStr">
        <is>
          <t>              </t>
        </is>
      </c>
      <c r="F118" t="inlineStr">
        <is>
          <t>              </t>
        </is>
      </c>
      <c r="G118" t="inlineStr">
        <is>
          <t>TVA  (Into) System Border</t>
        </is>
      </c>
    </row>
    <row r="119">
      <c r="A119" t="inlineStr">
        <is>
          <t xml:space="preserve">Aquila Energy Marketing Corporation                                                       </t>
        </is>
      </c>
      <c r="B119" s="22" t="inlineStr">
        <is>
          <t>P</t>
        </is>
      </c>
      <c r="C119" s="22" t="inlineStr">
        <is>
          <t xml:space="preserve">I   </t>
        </is>
      </c>
      <c r="D119" s="29" t="n">
        <v>2905</v>
      </c>
      <c r="E119" s="31" t="n">
        <v>15</v>
      </c>
      <c r="F119" s="31" t="n">
        <v>110</v>
      </c>
      <c r="G119" t="inlineStr">
        <is>
          <t>COMED (into) System Border</t>
        </is>
      </c>
    </row>
    <row r="120">
      <c r="A120" t="inlineStr">
        <is>
          <t>                                                                                          </t>
        </is>
      </c>
      <c r="B120" s="22" t="inlineStr">
        <is>
          <t> </t>
        </is>
      </c>
      <c r="C120" s="22" t="inlineStr">
        <is>
          <t>    </t>
        </is>
      </c>
      <c r="D120" s="29" t="inlineStr">
        <is>
          <t>           </t>
        </is>
      </c>
      <c r="E120" t="inlineStr">
        <is>
          <t>              </t>
        </is>
      </c>
      <c r="F120" t="inlineStr">
        <is>
          <t>              </t>
        </is>
      </c>
      <c r="G120" t="inlineStr">
        <is>
          <t>ERCOT System</t>
        </is>
      </c>
    </row>
    <row r="121">
      <c r="A121" t="inlineStr">
        <is>
          <t>                                                                                          </t>
        </is>
      </c>
      <c r="B121" s="22" t="inlineStr">
        <is>
          <t> </t>
        </is>
      </c>
      <c r="C121" s="22" t="inlineStr">
        <is>
          <t>    </t>
        </is>
      </c>
      <c r="D121" s="29" t="inlineStr">
        <is>
          <t>           </t>
        </is>
      </c>
      <c r="E121" t="inlineStr">
        <is>
          <t>              </t>
        </is>
      </c>
      <c r="F121" t="inlineStr">
        <is>
          <t>              </t>
        </is>
      </c>
      <c r="G121" t="inlineStr">
        <is>
          <t>Entergy (Into) System Border</t>
        </is>
      </c>
    </row>
    <row r="122">
      <c r="A122" t="inlineStr">
        <is>
          <t xml:space="preserve">Arizona Public Service Company                                                            </t>
        </is>
      </c>
      <c r="B122" s="22" t="inlineStr">
        <is>
          <t>P</t>
        </is>
      </c>
      <c r="C122" s="22" t="inlineStr">
        <is>
          <t xml:space="preserve">F   </t>
        </is>
      </c>
      <c r="D122" s="29" t="n">
        <v>323582</v>
      </c>
      <c r="E122" s="31" t="n">
        <v>19</v>
      </c>
      <c r="F122" s="31" t="n">
        <v>227</v>
      </c>
      <c r="G122" t="inlineStr">
        <is>
          <t>BPA Busbar</t>
        </is>
      </c>
    </row>
    <row r="123">
      <c r="A123" t="inlineStr">
        <is>
          <t>                                                                                          </t>
        </is>
      </c>
      <c r="B123" s="22" t="inlineStr">
        <is>
          <t> </t>
        </is>
      </c>
      <c r="C123" s="22" t="inlineStr">
        <is>
          <t>    </t>
        </is>
      </c>
      <c r="D123" s="29" t="inlineStr">
        <is>
          <t>           </t>
        </is>
      </c>
      <c r="E123" t="inlineStr">
        <is>
          <t>              </t>
        </is>
      </c>
      <c r="F123" t="inlineStr">
        <is>
          <t>              </t>
        </is>
      </c>
      <c r="G123" t="inlineStr">
        <is>
          <t>Four Corners-345KV</t>
        </is>
      </c>
    </row>
    <row r="124">
      <c r="A124" t="inlineStr">
        <is>
          <t>                                                                                          </t>
        </is>
      </c>
      <c r="B124" s="22" t="inlineStr">
        <is>
          <t> </t>
        </is>
      </c>
      <c r="C124" s="22" t="inlineStr">
        <is>
          <t>    </t>
        </is>
      </c>
      <c r="D124" s="29" t="inlineStr">
        <is>
          <t>           </t>
        </is>
      </c>
      <c r="E124" t="inlineStr">
        <is>
          <t>              </t>
        </is>
      </c>
      <c r="F124" t="inlineStr">
        <is>
          <t>              </t>
        </is>
      </c>
      <c r="G124" t="inlineStr">
        <is>
          <t>MID COLUMBIA</t>
        </is>
      </c>
    </row>
    <row r="125">
      <c r="A125" t="inlineStr">
        <is>
          <t>                                                                                          </t>
        </is>
      </c>
      <c r="B125" s="22" t="inlineStr">
        <is>
          <t> </t>
        </is>
      </c>
      <c r="C125" s="22" t="inlineStr">
        <is>
          <t>    </t>
        </is>
      </c>
      <c r="D125" s="29" t="inlineStr">
        <is>
          <t>           </t>
        </is>
      </c>
      <c r="E125" t="inlineStr">
        <is>
          <t>              </t>
        </is>
      </c>
      <c r="F125" t="inlineStr">
        <is>
          <t>              </t>
        </is>
      </c>
      <c r="G125" t="inlineStr">
        <is>
          <t>Mead-230KV</t>
        </is>
      </c>
    </row>
    <row r="126">
      <c r="A126" t="inlineStr">
        <is>
          <t>                                                                                          </t>
        </is>
      </c>
      <c r="B126" s="22" t="inlineStr">
        <is>
          <t> </t>
        </is>
      </c>
      <c r="C126" s="22" t="inlineStr">
        <is>
          <t>    </t>
        </is>
      </c>
      <c r="D126" s="29" t="inlineStr">
        <is>
          <t>           </t>
        </is>
      </c>
      <c r="E126" t="inlineStr">
        <is>
          <t>              </t>
        </is>
      </c>
      <c r="F126" t="inlineStr">
        <is>
          <t>              </t>
        </is>
      </c>
      <c r="G126" t="inlineStr">
        <is>
          <t>NP-15</t>
        </is>
      </c>
    </row>
    <row r="127">
      <c r="A127" t="inlineStr">
        <is>
          <t>                                                                                          </t>
        </is>
      </c>
      <c r="B127" s="22" t="inlineStr">
        <is>
          <t> </t>
        </is>
      </c>
      <c r="C127" s="22" t="inlineStr">
        <is>
          <t>    </t>
        </is>
      </c>
      <c r="D127" s="29" t="inlineStr">
        <is>
          <t>           </t>
        </is>
      </c>
      <c r="E127" t="inlineStr">
        <is>
          <t>              </t>
        </is>
      </c>
      <c r="F127" t="inlineStr">
        <is>
          <t>              </t>
        </is>
      </c>
      <c r="G127" t="inlineStr">
        <is>
          <t>PALO VERDE</t>
        </is>
      </c>
    </row>
    <row r="128">
      <c r="A128" t="inlineStr">
        <is>
          <t>                                                                                          </t>
        </is>
      </c>
      <c r="B128" s="22" t="inlineStr">
        <is>
          <t> </t>
        </is>
      </c>
      <c r="C128" s="22" t="inlineStr">
        <is>
          <t>    </t>
        </is>
      </c>
      <c r="D128" s="29" t="inlineStr">
        <is>
          <t>           </t>
        </is>
      </c>
      <c r="E128" t="inlineStr">
        <is>
          <t>              </t>
        </is>
      </c>
      <c r="F128" t="inlineStr">
        <is>
          <t>              </t>
        </is>
      </c>
      <c r="G128" t="inlineStr">
        <is>
          <t>SP-15</t>
        </is>
      </c>
    </row>
    <row r="129">
      <c r="A129" t="inlineStr">
        <is>
          <t xml:space="preserve">Arizona Public Service Company                                                            </t>
        </is>
      </c>
      <c r="B129" s="22" t="inlineStr">
        <is>
          <t>P</t>
        </is>
      </c>
      <c r="C129" s="22" t="inlineStr">
        <is>
          <t xml:space="preserve">I   </t>
        </is>
      </c>
      <c r="D129" s="29" t="n">
        <v>185</v>
      </c>
      <c r="E129" s="31" t="n">
        <v>75</v>
      </c>
      <c r="F129" s="31" t="n">
        <v>150</v>
      </c>
      <c r="G129" t="inlineStr">
        <is>
          <t>Four Corners-345KV</t>
        </is>
      </c>
    </row>
    <row r="130">
      <c r="A130" t="inlineStr">
        <is>
          <t>                                                                                          </t>
        </is>
      </c>
      <c r="B130" s="22" t="inlineStr">
        <is>
          <t> </t>
        </is>
      </c>
      <c r="C130" s="22" t="inlineStr">
        <is>
          <t>    </t>
        </is>
      </c>
      <c r="D130" s="29" t="inlineStr">
        <is>
          <t>           </t>
        </is>
      </c>
      <c r="E130" t="inlineStr">
        <is>
          <t>              </t>
        </is>
      </c>
      <c r="F130" t="inlineStr">
        <is>
          <t>              </t>
        </is>
      </c>
      <c r="G130" t="inlineStr">
        <is>
          <t>PALO VERDE</t>
        </is>
      </c>
    </row>
    <row r="131">
      <c r="A131" t="inlineStr">
        <is>
          <t xml:space="preserve">Associated Electric Cooperative, Inc.                                                     </t>
        </is>
      </c>
      <c r="B131" s="22" t="inlineStr">
        <is>
          <t>P</t>
        </is>
      </c>
      <c r="C131" s="22" t="inlineStr">
        <is>
          <t xml:space="preserve">F   </t>
        </is>
      </c>
      <c r="D131" s="29" t="n">
        <v>1674</v>
      </c>
      <c r="E131" s="31" t="n">
        <v>15.5</v>
      </c>
      <c r="F131" s="31" t="n">
        <v>16</v>
      </c>
      <c r="G131" t="inlineStr">
        <is>
          <t>AECI-TVA Interface</t>
        </is>
      </c>
    </row>
    <row r="132">
      <c r="A132" t="inlineStr">
        <is>
          <t>                                                                                          </t>
        </is>
      </c>
      <c r="B132" s="22" t="inlineStr">
        <is>
          <t> </t>
        </is>
      </c>
      <c r="C132" s="22" t="inlineStr">
        <is>
          <t>    </t>
        </is>
      </c>
      <c r="D132" s="29" t="inlineStr">
        <is>
          <t>           </t>
        </is>
      </c>
      <c r="E132" t="inlineStr">
        <is>
          <t>              </t>
        </is>
      </c>
      <c r="F132" t="inlineStr">
        <is>
          <t>              </t>
        </is>
      </c>
      <c r="G132" t="inlineStr">
        <is>
          <t>TVA  (Into) System Border</t>
        </is>
      </c>
    </row>
    <row r="133">
      <c r="A133" t="inlineStr">
        <is>
          <t xml:space="preserve">Associated Electric Cooperative, Inc.                                                     </t>
        </is>
      </c>
      <c r="B133" s="22" t="inlineStr">
        <is>
          <t>P</t>
        </is>
      </c>
      <c r="C133" s="22" t="inlineStr">
        <is>
          <t xml:space="preserve">I   </t>
        </is>
      </c>
      <c r="D133" s="29" t="n">
        <v>7952</v>
      </c>
      <c r="E133" s="31" t="n">
        <v>13</v>
      </c>
      <c r="F133" s="31" t="n">
        <v>115</v>
      </c>
      <c r="G133" t="inlineStr">
        <is>
          <t>AECI System Border</t>
        </is>
      </c>
    </row>
    <row r="134">
      <c r="A134" t="inlineStr">
        <is>
          <t>                                                                                          </t>
        </is>
      </c>
      <c r="B134" s="22" t="inlineStr">
        <is>
          <t> </t>
        </is>
      </c>
      <c r="C134" s="22" t="inlineStr">
        <is>
          <t>    </t>
        </is>
      </c>
      <c r="D134" s="29" t="inlineStr">
        <is>
          <t>           </t>
        </is>
      </c>
      <c r="E134" t="inlineStr">
        <is>
          <t>              </t>
        </is>
      </c>
      <c r="F134" t="inlineStr">
        <is>
          <t>              </t>
        </is>
      </c>
      <c r="G134" t="inlineStr">
        <is>
          <t>AECI-TVA Interface</t>
        </is>
      </c>
    </row>
    <row r="135">
      <c r="A135" t="inlineStr">
        <is>
          <t>                                                                                          </t>
        </is>
      </c>
      <c r="B135" s="22" t="inlineStr">
        <is>
          <t> </t>
        </is>
      </c>
      <c r="C135" s="22" t="inlineStr">
        <is>
          <t>    </t>
        </is>
      </c>
      <c r="D135" s="29" t="inlineStr">
        <is>
          <t>           </t>
        </is>
      </c>
      <c r="E135" t="inlineStr">
        <is>
          <t>              </t>
        </is>
      </c>
      <c r="F135" t="inlineStr">
        <is>
          <t>              </t>
        </is>
      </c>
      <c r="G135" t="inlineStr">
        <is>
          <t>Associated</t>
        </is>
      </c>
    </row>
    <row r="136">
      <c r="A136" t="inlineStr">
        <is>
          <t>                                                                                          </t>
        </is>
      </c>
      <c r="B136" s="22" t="inlineStr">
        <is>
          <t> </t>
        </is>
      </c>
      <c r="C136" s="22" t="inlineStr">
        <is>
          <t>    </t>
        </is>
      </c>
      <c r="D136" s="29" t="inlineStr">
        <is>
          <t>           </t>
        </is>
      </c>
      <c r="E136" t="inlineStr">
        <is>
          <t>              </t>
        </is>
      </c>
      <c r="F136" t="inlineStr">
        <is>
          <t>              </t>
        </is>
      </c>
      <c r="G136" t="inlineStr">
        <is>
          <t>CSWS/PSO-AECI Interface</t>
        </is>
      </c>
    </row>
    <row r="137">
      <c r="A137" t="inlineStr">
        <is>
          <t>                                                                                          </t>
        </is>
      </c>
      <c r="B137" s="22" t="inlineStr">
        <is>
          <t> </t>
        </is>
      </c>
      <c r="C137" s="22" t="inlineStr">
        <is>
          <t>    </t>
        </is>
      </c>
      <c r="D137" s="29" t="inlineStr">
        <is>
          <t>           </t>
        </is>
      </c>
      <c r="E137" t="inlineStr">
        <is>
          <t>              </t>
        </is>
      </c>
      <c r="F137" t="inlineStr">
        <is>
          <t>              </t>
        </is>
      </c>
      <c r="G137" t="inlineStr">
        <is>
          <t>SOCO (Into) System</t>
        </is>
      </c>
    </row>
    <row r="138">
      <c r="A138" t="inlineStr">
        <is>
          <t>                                                                                          </t>
        </is>
      </c>
      <c r="B138" s="22" t="inlineStr">
        <is>
          <t> </t>
        </is>
      </c>
      <c r="C138" s="22" t="inlineStr">
        <is>
          <t>    </t>
        </is>
      </c>
      <c r="D138" s="29" t="inlineStr">
        <is>
          <t>           </t>
        </is>
      </c>
      <c r="E138" t="inlineStr">
        <is>
          <t>              </t>
        </is>
      </c>
      <c r="F138" t="inlineStr">
        <is>
          <t>              </t>
        </is>
      </c>
      <c r="G138" t="inlineStr">
        <is>
          <t>TVA  (Into) System Border</t>
        </is>
      </c>
    </row>
    <row r="139">
      <c r="A139" t="inlineStr">
        <is>
          <t>                                                                                          </t>
        </is>
      </c>
      <c r="B139" s="22" t="inlineStr">
        <is>
          <t> </t>
        </is>
      </c>
      <c r="C139" s="22" t="inlineStr">
        <is>
          <t>    </t>
        </is>
      </c>
      <c r="D139" s="29" t="inlineStr">
        <is>
          <t>           </t>
        </is>
      </c>
      <c r="E139" t="inlineStr">
        <is>
          <t>              </t>
        </is>
      </c>
      <c r="F139" t="inlineStr">
        <is>
          <t>              </t>
        </is>
      </c>
      <c r="G139" t="inlineStr">
        <is>
          <t>TVA System Border</t>
        </is>
      </c>
    </row>
    <row r="140">
      <c r="A140" t="inlineStr">
        <is>
          <t>                                                                                          </t>
        </is>
      </c>
      <c r="B140" s="22" t="inlineStr">
        <is>
          <t> </t>
        </is>
      </c>
      <c r="C140" s="22" t="inlineStr">
        <is>
          <t>    </t>
        </is>
      </c>
      <c r="D140" s="29" t="inlineStr">
        <is>
          <t>           </t>
        </is>
      </c>
      <c r="E140" t="inlineStr">
        <is>
          <t>              </t>
        </is>
      </c>
      <c r="F140" t="inlineStr">
        <is>
          <t>              </t>
        </is>
      </c>
      <c r="G140" t="inlineStr">
        <is>
          <t>UPA System Border</t>
        </is>
      </c>
    </row>
    <row r="141">
      <c r="A141" t="inlineStr">
        <is>
          <t>                                                                                          </t>
        </is>
      </c>
      <c r="B141" s="22" t="inlineStr">
        <is>
          <t> </t>
        </is>
      </c>
      <c r="C141" s="22" t="inlineStr">
        <is>
          <t>    </t>
        </is>
      </c>
      <c r="D141" s="29" t="inlineStr">
        <is>
          <t>           </t>
        </is>
      </c>
      <c r="E141" t="inlineStr">
        <is>
          <t>              </t>
        </is>
      </c>
      <c r="F141" t="inlineStr">
        <is>
          <t>              </t>
        </is>
      </c>
      <c r="G141" t="inlineStr">
        <is>
          <t>WRI System Border</t>
        </is>
      </c>
    </row>
    <row r="142">
      <c r="A142" t="inlineStr">
        <is>
          <t xml:space="preserve">Atlantic City Electric Company                                                            </t>
        </is>
      </c>
      <c r="B142" s="22" t="inlineStr">
        <is>
          <t>P</t>
        </is>
      </c>
      <c r="C142" s="22" t="inlineStr">
        <is>
          <t xml:space="preserve">F   </t>
        </is>
      </c>
      <c r="D142" s="29" t="n">
        <v>696</v>
      </c>
      <c r="E142" s="31" t="n">
        <v>75.8</v>
      </c>
      <c r="F142" s="31" t="n">
        <v>97</v>
      </c>
      <c r="G142" t="inlineStr">
        <is>
          <t>SP-15</t>
        </is>
      </c>
    </row>
    <row r="143">
      <c r="A143" t="inlineStr">
        <is>
          <t xml:space="preserve">Atlantic Richfield Company                                                                </t>
        </is>
      </c>
      <c r="B143" s="22" t="inlineStr">
        <is>
          <t>P</t>
        </is>
      </c>
      <c r="C143" s="22" t="inlineStr">
        <is>
          <t xml:space="preserve">F   </t>
        </is>
      </c>
      <c r="D143" s="29" t="n">
        <v>61619</v>
      </c>
      <c r="E143" s="31" t="n">
        <v>4.93</v>
      </c>
      <c r="F143" s="31" t="n">
        <v>250</v>
      </c>
      <c r="G143" t="inlineStr">
        <is>
          <t>SP-15</t>
        </is>
      </c>
    </row>
    <row r="144">
      <c r="A144" t="inlineStr">
        <is>
          <t xml:space="preserve">Avista Corporation - Washington Water Power Division                                      </t>
        </is>
      </c>
      <c r="B144" s="22" t="inlineStr">
        <is>
          <t>P</t>
        </is>
      </c>
      <c r="C144" s="22" t="inlineStr">
        <is>
          <t xml:space="preserve">F   </t>
        </is>
      </c>
      <c r="D144" s="29" t="n">
        <v>465438</v>
      </c>
      <c r="E144" s="31" t="n">
        <v>-3</v>
      </c>
      <c r="F144" s="31" t="n">
        <v>650</v>
      </c>
      <c r="G144" t="inlineStr">
        <is>
          <t>BPA Busbar</t>
        </is>
      </c>
    </row>
    <row r="145">
      <c r="A145" t="inlineStr">
        <is>
          <t>                                                                                          </t>
        </is>
      </c>
      <c r="B145" s="22" t="inlineStr">
        <is>
          <t> </t>
        </is>
      </c>
      <c r="C145" s="22" t="inlineStr">
        <is>
          <t>    </t>
        </is>
      </c>
      <c r="D145" s="29" t="inlineStr">
        <is>
          <t>           </t>
        </is>
      </c>
      <c r="E145" t="inlineStr">
        <is>
          <t>              </t>
        </is>
      </c>
      <c r="F145" t="inlineStr">
        <is>
          <t>              </t>
        </is>
      </c>
      <c r="G145" t="inlineStr">
        <is>
          <t>COB N/S</t>
        </is>
      </c>
    </row>
    <row r="146">
      <c r="A146" t="inlineStr">
        <is>
          <t>                                                                                          </t>
        </is>
      </c>
      <c r="B146" s="22" t="inlineStr">
        <is>
          <t> </t>
        </is>
      </c>
      <c r="C146" s="22" t="inlineStr">
        <is>
          <t>    </t>
        </is>
      </c>
      <c r="D146" s="29" t="inlineStr">
        <is>
          <t>           </t>
        </is>
      </c>
      <c r="E146" t="inlineStr">
        <is>
          <t>              </t>
        </is>
      </c>
      <c r="F146" t="inlineStr">
        <is>
          <t>              </t>
        </is>
      </c>
      <c r="G146" t="inlineStr">
        <is>
          <t>Hot Springs</t>
        </is>
      </c>
    </row>
    <row r="147">
      <c r="A147" t="inlineStr">
        <is>
          <t>                                                                                          </t>
        </is>
      </c>
      <c r="B147" s="22" t="inlineStr">
        <is>
          <t> </t>
        </is>
      </c>
      <c r="C147" s="22" t="inlineStr">
        <is>
          <t>    </t>
        </is>
      </c>
      <c r="D147" s="29" t="inlineStr">
        <is>
          <t>           </t>
        </is>
      </c>
      <c r="E147" t="inlineStr">
        <is>
          <t>              </t>
        </is>
      </c>
      <c r="F147" t="inlineStr">
        <is>
          <t>              </t>
        </is>
      </c>
      <c r="G147" t="inlineStr">
        <is>
          <t>[Person_2]</t>
        </is>
      </c>
    </row>
    <row r="148">
      <c r="A148" t="inlineStr">
        <is>
          <t>                                                                                          </t>
        </is>
      </c>
      <c r="B148" s="22" t="inlineStr">
        <is>
          <t> </t>
        </is>
      </c>
      <c r="C148" s="22" t="inlineStr">
        <is>
          <t>    </t>
        </is>
      </c>
      <c r="D148" s="29" t="inlineStr">
        <is>
          <t>           </t>
        </is>
      </c>
      <c r="E148" t="inlineStr">
        <is>
          <t>              </t>
        </is>
      </c>
      <c r="F148" t="inlineStr">
        <is>
          <t>              </t>
        </is>
      </c>
      <c r="G148" t="inlineStr">
        <is>
          <t>MID COLUMBIA</t>
        </is>
      </c>
    </row>
    <row r="149">
      <c r="A149" t="inlineStr">
        <is>
          <t>                                                                                          </t>
        </is>
      </c>
      <c r="B149" s="22" t="inlineStr">
        <is>
          <t> </t>
        </is>
      </c>
      <c r="C149" s="22" t="inlineStr">
        <is>
          <t>    </t>
        </is>
      </c>
      <c r="D149" s="29" t="inlineStr">
        <is>
          <t>           </t>
        </is>
      </c>
      <c r="E149" t="inlineStr">
        <is>
          <t>              </t>
        </is>
      </c>
      <c r="F149" t="inlineStr">
        <is>
          <t>              </t>
        </is>
      </c>
      <c r="G149" t="inlineStr">
        <is>
          <t>Malin</t>
        </is>
      </c>
    </row>
    <row r="150">
      <c r="A150" t="inlineStr">
        <is>
          <t>                                                                                          </t>
        </is>
      </c>
      <c r="B150" s="22" t="inlineStr">
        <is>
          <t> </t>
        </is>
      </c>
      <c r="C150" s="22" t="inlineStr">
        <is>
          <t>    </t>
        </is>
      </c>
      <c r="D150" s="29" t="inlineStr">
        <is>
          <t>           </t>
        </is>
      </c>
      <c r="E150" t="inlineStr">
        <is>
          <t>              </t>
        </is>
      </c>
      <c r="F150" t="inlineStr">
        <is>
          <t>              </t>
        </is>
      </c>
      <c r="G150" t="inlineStr">
        <is>
          <t>Montana System Border</t>
        </is>
      </c>
    </row>
    <row r="151">
      <c r="A151" t="inlineStr">
        <is>
          <t>                                                                                          </t>
        </is>
      </c>
      <c r="B151" s="22" t="inlineStr">
        <is>
          <t> </t>
        </is>
      </c>
      <c r="C151" s="22" t="inlineStr">
        <is>
          <t>    </t>
        </is>
      </c>
      <c r="D151" s="29" t="inlineStr">
        <is>
          <t>           </t>
        </is>
      </c>
      <c r="E151" t="inlineStr">
        <is>
          <t>              </t>
        </is>
      </c>
      <c r="F151" t="inlineStr">
        <is>
          <t>              </t>
        </is>
      </c>
      <c r="G151" t="inlineStr">
        <is>
          <t>PALO VERDE</t>
        </is>
      </c>
    </row>
    <row r="152">
      <c r="A152" t="inlineStr">
        <is>
          <t>                                                                                          </t>
        </is>
      </c>
      <c r="B152" s="22" t="inlineStr">
        <is>
          <t> </t>
        </is>
      </c>
      <c r="C152" s="22" t="inlineStr">
        <is>
          <t>    </t>
        </is>
      </c>
      <c r="D152" s="29" t="inlineStr">
        <is>
          <t>           </t>
        </is>
      </c>
      <c r="E152" t="inlineStr">
        <is>
          <t>              </t>
        </is>
      </c>
      <c r="F152" t="inlineStr">
        <is>
          <t>              </t>
        </is>
      </c>
      <c r="G152" t="inlineStr">
        <is>
          <t>Pacificorp System Border</t>
        </is>
      </c>
    </row>
    <row r="153">
      <c r="A153" t="inlineStr">
        <is>
          <t>                                                                                          </t>
        </is>
      </c>
      <c r="B153" s="22" t="inlineStr">
        <is>
          <t> </t>
        </is>
      </c>
      <c r="C153" s="22" t="inlineStr">
        <is>
          <t>    </t>
        </is>
      </c>
      <c r="D153" s="29" t="inlineStr">
        <is>
          <t>           </t>
        </is>
      </c>
      <c r="E153" t="inlineStr">
        <is>
          <t>              </t>
        </is>
      </c>
      <c r="F153" t="inlineStr">
        <is>
          <t>              </t>
        </is>
      </c>
      <c r="G153" t="inlineStr">
        <is>
          <t>Tacoma System Border</t>
        </is>
      </c>
    </row>
    <row r="154">
      <c r="A154" t="inlineStr">
        <is>
          <t>                                                                                          </t>
        </is>
      </c>
      <c r="B154" s="22" t="inlineStr">
        <is>
          <t> </t>
        </is>
      </c>
      <c r="C154" s="22" t="inlineStr">
        <is>
          <t>    </t>
        </is>
      </c>
      <c r="D154" s="29" t="inlineStr">
        <is>
          <t>           </t>
        </is>
      </c>
      <c r="E154" t="inlineStr">
        <is>
          <t>              </t>
        </is>
      </c>
      <c r="F154" t="inlineStr">
        <is>
          <t>              </t>
        </is>
      </c>
      <c r="G154" t="inlineStr">
        <is>
          <t>WWP-Lolo</t>
        </is>
      </c>
    </row>
    <row r="155">
      <c r="A155" t="inlineStr">
        <is>
          <t xml:space="preserve">Avista Corporation - Washington Water Power Division                                      </t>
        </is>
      </c>
      <c r="B155" s="22" t="inlineStr">
        <is>
          <t>P</t>
        </is>
      </c>
      <c r="C155" s="22" t="inlineStr">
        <is>
          <t xml:space="preserve">I   </t>
        </is>
      </c>
      <c r="D155" s="29" t="n">
        <v>235</v>
      </c>
      <c r="E155" s="31" t="n">
        <v>80</v>
      </c>
      <c r="F155" s="31" t="n">
        <v>150</v>
      </c>
      <c r="G155" t="inlineStr">
        <is>
          <t>Hot Springs</t>
        </is>
      </c>
    </row>
    <row r="156">
      <c r="A156" t="inlineStr">
        <is>
          <t>                                                                                          </t>
        </is>
      </c>
      <c r="B156" s="22" t="inlineStr">
        <is>
          <t> </t>
        </is>
      </c>
      <c r="C156" s="22" t="inlineStr">
        <is>
          <t>    </t>
        </is>
      </c>
      <c r="D156" s="29" t="inlineStr">
        <is>
          <t>           </t>
        </is>
      </c>
      <c r="E156" t="inlineStr">
        <is>
          <t>              </t>
        </is>
      </c>
      <c r="F156" t="inlineStr">
        <is>
          <t>              </t>
        </is>
      </c>
      <c r="G156" t="inlineStr">
        <is>
          <t>Malin</t>
        </is>
      </c>
    </row>
    <row r="157">
      <c r="A157" t="inlineStr">
        <is>
          <t>                                                                                          </t>
        </is>
      </c>
      <c r="B157" s="22" t="inlineStr">
        <is>
          <t> </t>
        </is>
      </c>
      <c r="C157" s="22" t="inlineStr">
        <is>
          <t>    </t>
        </is>
      </c>
      <c r="D157" s="29" t="inlineStr">
        <is>
          <t>           </t>
        </is>
      </c>
      <c r="E157" t="inlineStr">
        <is>
          <t>              </t>
        </is>
      </c>
      <c r="F157" t="inlineStr">
        <is>
          <t>              </t>
        </is>
      </c>
      <c r="G157" t="inlineStr">
        <is>
          <t>Pacificorp System Border</t>
        </is>
      </c>
    </row>
    <row r="158">
      <c r="A158" t="inlineStr">
        <is>
          <t xml:space="preserve">Avista Energy, Inc.                                                                       </t>
        </is>
      </c>
      <c r="B158" s="22" t="inlineStr">
        <is>
          <t>P</t>
        </is>
      </c>
      <c r="C158" s="22" t="inlineStr">
        <is>
          <t xml:space="preserve">F   </t>
        </is>
      </c>
      <c r="D158" s="29" t="n">
        <v>4621950</v>
      </c>
      <c r="E158" s="31" t="n">
        <v>18.6</v>
      </c>
      <c r="F158" s="31" t="n">
        <v>1500</v>
      </c>
      <c r="G158" t="inlineStr">
        <is>
          <t>COB N/S</t>
        </is>
      </c>
    </row>
    <row r="159">
      <c r="A159" t="inlineStr">
        <is>
          <t>                                                                                          </t>
        </is>
      </c>
      <c r="B159" s="22" t="inlineStr">
        <is>
          <t> </t>
        </is>
      </c>
      <c r="C159" s="22" t="inlineStr">
        <is>
          <t>    </t>
        </is>
      </c>
      <c r="D159" s="29" t="inlineStr">
        <is>
          <t>           </t>
        </is>
      </c>
      <c r="E159" t="inlineStr">
        <is>
          <t>              </t>
        </is>
      </c>
      <c r="F159" t="inlineStr">
        <is>
          <t>              </t>
        </is>
      </c>
      <c r="G159" t="inlineStr">
        <is>
          <t>MID COLUMBIA</t>
        </is>
      </c>
    </row>
    <row r="160">
      <c r="A160" t="inlineStr">
        <is>
          <t>                                                                                          </t>
        </is>
      </c>
      <c r="B160" s="22" t="inlineStr">
        <is>
          <t> </t>
        </is>
      </c>
      <c r="C160" s="22" t="inlineStr">
        <is>
          <t>    </t>
        </is>
      </c>
      <c r="D160" s="29" t="inlineStr">
        <is>
          <t>           </t>
        </is>
      </c>
      <c r="E160" t="inlineStr">
        <is>
          <t>              </t>
        </is>
      </c>
      <c r="F160" t="inlineStr">
        <is>
          <t>              </t>
        </is>
      </c>
      <c r="G160" t="inlineStr">
        <is>
          <t>NP-15</t>
        </is>
      </c>
    </row>
    <row r="161">
      <c r="A161" t="inlineStr">
        <is>
          <t>                                                                                          </t>
        </is>
      </c>
      <c r="B161" s="22" t="inlineStr">
        <is>
          <t> </t>
        </is>
      </c>
      <c r="C161" s="22" t="inlineStr">
        <is>
          <t>    </t>
        </is>
      </c>
      <c r="D161" s="29" t="inlineStr">
        <is>
          <t>           </t>
        </is>
      </c>
      <c r="E161" t="inlineStr">
        <is>
          <t>              </t>
        </is>
      </c>
      <c r="F161" t="inlineStr">
        <is>
          <t>              </t>
        </is>
      </c>
      <c r="G161" t="inlineStr">
        <is>
          <t>PALO VERDE</t>
        </is>
      </c>
    </row>
    <row r="162">
      <c r="A162" t="inlineStr">
        <is>
          <t>                                                                                          </t>
        </is>
      </c>
      <c r="B162" s="22" t="inlineStr">
        <is>
          <t> </t>
        </is>
      </c>
      <c r="C162" s="22" t="inlineStr">
        <is>
          <t>    </t>
        </is>
      </c>
      <c r="D162" s="29" t="inlineStr">
        <is>
          <t>           </t>
        </is>
      </c>
      <c r="E162" t="inlineStr">
        <is>
          <t>              </t>
        </is>
      </c>
      <c r="F162" t="inlineStr">
        <is>
          <t>              </t>
        </is>
      </c>
      <c r="G162" t="inlineStr">
        <is>
          <t>SP-15</t>
        </is>
      </c>
    </row>
    <row r="163">
      <c r="A163" t="inlineStr">
        <is>
          <t xml:space="preserve">Bonneville Power Administration                                                           </t>
        </is>
      </c>
      <c r="B163" s="22" t="inlineStr">
        <is>
          <t>P</t>
        </is>
      </c>
      <c r="C163" s="22" t="inlineStr">
        <is>
          <t xml:space="preserve">F   </t>
        </is>
      </c>
      <c r="D163" s="29" t="n">
        <v>810185</v>
      </c>
      <c r="E163" s="31" t="n">
        <v>24</v>
      </c>
      <c r="F163" s="31" t="n">
        <v>275</v>
      </c>
      <c r="G163" t="inlineStr">
        <is>
          <t>COB N/S</t>
        </is>
      </c>
    </row>
    <row r="164">
      <c r="A164" t="inlineStr">
        <is>
          <t>                                                                                          </t>
        </is>
      </c>
      <c r="B164" s="22" t="inlineStr">
        <is>
          <t> </t>
        </is>
      </c>
      <c r="C164" s="22" t="inlineStr">
        <is>
          <t>    </t>
        </is>
      </c>
      <c r="D164" s="29" t="inlineStr">
        <is>
          <t>           </t>
        </is>
      </c>
      <c r="E164" t="inlineStr">
        <is>
          <t>              </t>
        </is>
      </c>
      <c r="F164" t="inlineStr">
        <is>
          <t>              </t>
        </is>
      </c>
      <c r="G164" t="inlineStr">
        <is>
          <t>[Person_3]</t>
        </is>
      </c>
    </row>
    <row r="165">
      <c r="A165" t="inlineStr">
        <is>
          <t>                                                                                          </t>
        </is>
      </c>
      <c r="B165" s="22" t="inlineStr">
        <is>
          <t> </t>
        </is>
      </c>
      <c r="C165" s="22" t="inlineStr">
        <is>
          <t>    </t>
        </is>
      </c>
      <c r="D165" s="29" t="inlineStr">
        <is>
          <t>           </t>
        </is>
      </c>
      <c r="E165" t="inlineStr">
        <is>
          <t>              </t>
        </is>
      </c>
      <c r="F165" t="inlineStr">
        <is>
          <t>              </t>
        </is>
      </c>
      <c r="G165" t="inlineStr">
        <is>
          <t>Hot Springs</t>
        </is>
      </c>
    </row>
    <row r="166">
      <c r="A166" t="inlineStr">
        <is>
          <t>                                                                                          </t>
        </is>
      </c>
      <c r="B166" s="22" t="inlineStr">
        <is>
          <t> </t>
        </is>
      </c>
      <c r="C166" s="22" t="inlineStr">
        <is>
          <t>    </t>
        </is>
      </c>
      <c r="D166" s="29" t="inlineStr">
        <is>
          <t>           </t>
        </is>
      </c>
      <c r="E166" t="inlineStr">
        <is>
          <t>              </t>
        </is>
      </c>
      <c r="F166" t="inlineStr">
        <is>
          <t>              </t>
        </is>
      </c>
      <c r="G166" t="inlineStr">
        <is>
          <t>MID COLUMBIA</t>
        </is>
      </c>
    </row>
    <row r="167">
      <c r="A167" t="inlineStr">
        <is>
          <t>                                                                                          </t>
        </is>
      </c>
      <c r="B167" s="22" t="inlineStr">
        <is>
          <t> </t>
        </is>
      </c>
      <c r="C167" s="22" t="inlineStr">
        <is>
          <t>    </t>
        </is>
      </c>
      <c r="D167" s="29" t="inlineStr">
        <is>
          <t>           </t>
        </is>
      </c>
      <c r="E167" t="inlineStr">
        <is>
          <t>              </t>
        </is>
      </c>
      <c r="F167" t="inlineStr">
        <is>
          <t>              </t>
        </is>
      </c>
      <c r="G167" t="inlineStr">
        <is>
          <t>NW Delivered</t>
        </is>
      </c>
    </row>
    <row r="168">
      <c r="A168" t="inlineStr">
        <is>
          <t>                                                                                          </t>
        </is>
      </c>
      <c r="B168" s="22" t="inlineStr">
        <is>
          <t> </t>
        </is>
      </c>
      <c r="C168" s="22" t="inlineStr">
        <is>
          <t>    </t>
        </is>
      </c>
      <c r="D168" s="29" t="inlineStr">
        <is>
          <t>           </t>
        </is>
      </c>
      <c r="E168" t="inlineStr">
        <is>
          <t>              </t>
        </is>
      </c>
      <c r="F168" t="inlineStr">
        <is>
          <t>              </t>
        </is>
      </c>
      <c r="G168" t="inlineStr">
        <is>
          <t>Portland General System</t>
        </is>
      </c>
    </row>
    <row r="169">
      <c r="A169" t="inlineStr">
        <is>
          <t>                                                                                          </t>
        </is>
      </c>
      <c r="B169" s="22" t="inlineStr">
        <is>
          <t> </t>
        </is>
      </c>
      <c r="C169" s="22" t="inlineStr">
        <is>
          <t>    </t>
        </is>
      </c>
      <c r="D169" s="29" t="inlineStr">
        <is>
          <t>           </t>
        </is>
      </c>
      <c r="E169" t="inlineStr">
        <is>
          <t>              </t>
        </is>
      </c>
      <c r="F169" t="inlineStr">
        <is>
          <t>              </t>
        </is>
      </c>
      <c r="G169" t="inlineStr">
        <is>
          <t>Tacoma System Border</t>
        </is>
      </c>
    </row>
    <row r="170">
      <c r="A170" t="inlineStr">
        <is>
          <t xml:space="preserve">BP Energy Company                                                                         </t>
        </is>
      </c>
      <c r="B170" s="22" t="inlineStr">
        <is>
          <t>P</t>
        </is>
      </c>
      <c r="C170" s="22" t="inlineStr">
        <is>
          <t xml:space="preserve">F   </t>
        </is>
      </c>
      <c r="D170" s="29" t="n">
        <v>2282850</v>
      </c>
      <c r="E170" s="31" t="n">
        <v>22</v>
      </c>
      <c r="F170" s="31" t="n">
        <v>260</v>
      </c>
      <c r="G170" t="inlineStr">
        <is>
          <t>CINERGY (Into) System</t>
        </is>
      </c>
    </row>
    <row r="171">
      <c r="A171" t="inlineStr">
        <is>
          <t>                                                                                          </t>
        </is>
      </c>
      <c r="B171" s="22" t="inlineStr">
        <is>
          <t> </t>
        </is>
      </c>
      <c r="C171" s="22" t="inlineStr">
        <is>
          <t>    </t>
        </is>
      </c>
      <c r="D171" s="29" t="inlineStr">
        <is>
          <t>           </t>
        </is>
      </c>
      <c r="E171" t="inlineStr">
        <is>
          <t>              </t>
        </is>
      </c>
      <c r="F171" t="inlineStr">
        <is>
          <t>              </t>
        </is>
      </c>
      <c r="G171" t="inlineStr">
        <is>
          <t>COB N/S</t>
        </is>
      </c>
    </row>
    <row r="172">
      <c r="A172" t="inlineStr">
        <is>
          <t>                                                                                          </t>
        </is>
      </c>
      <c r="B172" s="22" t="inlineStr">
        <is>
          <t> </t>
        </is>
      </c>
      <c r="C172" s="22" t="inlineStr">
        <is>
          <t>    </t>
        </is>
      </c>
      <c r="D172" s="29" t="inlineStr">
        <is>
          <t>           </t>
        </is>
      </c>
      <c r="E172" t="inlineStr">
        <is>
          <t>              </t>
        </is>
      </c>
      <c r="F172" t="inlineStr">
        <is>
          <t>              </t>
        </is>
      </c>
      <c r="G172" t="inlineStr">
        <is>
          <t>ERCOT System</t>
        </is>
      </c>
    </row>
    <row r="173">
      <c r="A173" t="inlineStr">
        <is>
          <t>                                                                                          </t>
        </is>
      </c>
      <c r="B173" s="22" t="inlineStr">
        <is>
          <t> </t>
        </is>
      </c>
      <c r="C173" s="22" t="inlineStr">
        <is>
          <t>    </t>
        </is>
      </c>
      <c r="D173" s="29" t="inlineStr">
        <is>
          <t>           </t>
        </is>
      </c>
      <c r="E173" t="inlineStr">
        <is>
          <t>              </t>
        </is>
      </c>
      <c r="F173" t="inlineStr">
        <is>
          <t>              </t>
        </is>
      </c>
      <c r="G173" t="inlineStr">
        <is>
          <t>MID COLUMBIA</t>
        </is>
      </c>
    </row>
    <row r="174">
      <c r="A174" t="inlineStr">
        <is>
          <t>                                                                                          </t>
        </is>
      </c>
      <c r="B174" s="22" t="inlineStr">
        <is>
          <t> </t>
        </is>
      </c>
      <c r="C174" s="22" t="inlineStr">
        <is>
          <t>    </t>
        </is>
      </c>
      <c r="D174" s="29" t="inlineStr">
        <is>
          <t>           </t>
        </is>
      </c>
      <c r="E174" t="inlineStr">
        <is>
          <t>              </t>
        </is>
      </c>
      <c r="F174" t="inlineStr">
        <is>
          <t>              </t>
        </is>
      </c>
      <c r="G174" t="inlineStr">
        <is>
          <t>NP-15</t>
        </is>
      </c>
    </row>
    <row r="175">
      <c r="A175" t="inlineStr">
        <is>
          <t>                                                                                          </t>
        </is>
      </c>
      <c r="B175" s="22" t="inlineStr">
        <is>
          <t> </t>
        </is>
      </c>
      <c r="C175" s="22" t="inlineStr">
        <is>
          <t>    </t>
        </is>
      </c>
      <c r="D175" s="29" t="inlineStr">
        <is>
          <t>           </t>
        </is>
      </c>
      <c r="E175" t="inlineStr">
        <is>
          <t>              </t>
        </is>
      </c>
      <c r="F175" t="inlineStr">
        <is>
          <t>              </t>
        </is>
      </c>
      <c r="G175" t="inlineStr">
        <is>
          <t>PALO VERDE</t>
        </is>
      </c>
    </row>
    <row r="176">
      <c r="A176" t="inlineStr">
        <is>
          <t>                                                                                          </t>
        </is>
      </c>
      <c r="B176" s="22" t="inlineStr">
        <is>
          <t> </t>
        </is>
      </c>
      <c r="C176" s="22" t="inlineStr">
        <is>
          <t>    </t>
        </is>
      </c>
      <c r="D176" s="29" t="inlineStr">
        <is>
          <t>           </t>
        </is>
      </c>
      <c r="E176" t="inlineStr">
        <is>
          <t>              </t>
        </is>
      </c>
      <c r="F176" t="inlineStr">
        <is>
          <t>              </t>
        </is>
      </c>
      <c r="G176" t="inlineStr">
        <is>
          <t>PJM-Western Hub</t>
        </is>
      </c>
    </row>
    <row r="177">
      <c r="A177" t="inlineStr">
        <is>
          <t>                                                                                          </t>
        </is>
      </c>
      <c r="B177" s="22" t="inlineStr">
        <is>
          <t> </t>
        </is>
      </c>
      <c r="C177" s="22" t="inlineStr">
        <is>
          <t>    </t>
        </is>
      </c>
      <c r="D177" s="29" t="inlineStr">
        <is>
          <t>           </t>
        </is>
      </c>
      <c r="E177" t="inlineStr">
        <is>
          <t>              </t>
        </is>
      </c>
      <c r="F177" t="inlineStr">
        <is>
          <t>              </t>
        </is>
      </c>
      <c r="G177" t="inlineStr">
        <is>
          <t>SP-15</t>
        </is>
      </c>
    </row>
    <row r="178">
      <c r="A178" t="inlineStr">
        <is>
          <t>                                                                                          </t>
        </is>
      </c>
      <c r="B178" s="22" t="inlineStr">
        <is>
          <t> </t>
        </is>
      </c>
      <c r="C178" s="22" t="inlineStr">
        <is>
          <t>    </t>
        </is>
      </c>
      <c r="D178" s="29" t="inlineStr">
        <is>
          <t>           </t>
        </is>
      </c>
      <c r="E178" t="inlineStr">
        <is>
          <t>              </t>
        </is>
      </c>
      <c r="F178" t="inlineStr">
        <is>
          <t>              </t>
        </is>
      </c>
      <c r="G178" t="inlineStr">
        <is>
          <t>TVA  (Into) System Border</t>
        </is>
      </c>
    </row>
    <row r="179">
      <c r="A179" t="inlineStr">
        <is>
          <t>Brownsville Power I, LLC</t>
        </is>
      </c>
      <c r="B179" s="22" t="inlineStr">
        <is>
          <t>P</t>
        </is>
      </c>
      <c r="C179" s="22" t="inlineStr">
        <is>
          <t xml:space="preserve">F   </t>
        </is>
      </c>
      <c r="D179" s="29" t="n">
        <v>3596</v>
      </c>
      <c r="E179" s="32" t="n">
        <v>51</v>
      </c>
      <c r="F179" s="32" t="n">
        <v>62</v>
      </c>
      <c r="G179" t="inlineStr">
        <is>
          <t>ENSE-Brownsville-ENSE</t>
        </is>
      </c>
    </row>
    <row r="180">
      <c r="A180" t="inlineStr">
        <is>
          <t xml:space="preserve">Bryan, City Of                                                                            </t>
        </is>
      </c>
      <c r="B180" s="22" t="inlineStr">
        <is>
          <t>P</t>
        </is>
      </c>
      <c r="C180" s="22" t="inlineStr">
        <is>
          <t xml:space="preserve">F   </t>
        </is>
      </c>
      <c r="D180" s="29" t="n">
        <v>1621</v>
      </c>
      <c r="E180" s="31" t="n">
        <v>82</v>
      </c>
      <c r="F180" s="31" t="n">
        <v>130</v>
      </c>
      <c r="G180" t="inlineStr">
        <is>
          <t>ERCOT System</t>
        </is>
      </c>
    </row>
    <row r="181">
      <c r="A181" t="inlineStr">
        <is>
          <t xml:space="preserve">Bryan, City Of                                                                            </t>
        </is>
      </c>
      <c r="B181" s="22" t="inlineStr">
        <is>
          <t>P</t>
        </is>
      </c>
      <c r="C181" s="22" t="inlineStr">
        <is>
          <t xml:space="preserve">I   </t>
        </is>
      </c>
      <c r="D181" s="29" t="n">
        <v>325</v>
      </c>
      <c r="E181" s="31" t="n">
        <v>84</v>
      </c>
      <c r="F181" s="31" t="n">
        <v>110</v>
      </c>
      <c r="G181" t="inlineStr">
        <is>
          <t>ERCOT System</t>
        </is>
      </c>
    </row>
    <row r="182">
      <c r="A182" t="inlineStr">
        <is>
          <t>Caledonia Power I, LLC</t>
        </is>
      </c>
      <c r="B182" s="22" t="inlineStr">
        <is>
          <t>P</t>
        </is>
      </c>
      <c r="C182" s="22" t="inlineStr">
        <is>
          <t xml:space="preserve">F   </t>
        </is>
      </c>
      <c r="D182" s="29" t="n">
        <v>7200</v>
      </c>
      <c r="E182" s="31" t="n">
        <v>58</v>
      </c>
      <c r="F182" s="31" t="n">
        <v>58</v>
      </c>
      <c r="G182" t="inlineStr">
        <is>
          <t>ENSE-Caledonia-ENSE</t>
        </is>
      </c>
    </row>
    <row r="183">
      <c r="A183" t="inlineStr">
        <is>
          <t xml:space="preserve">California Department of Water Resources                                                  </t>
        </is>
      </c>
      <c r="B183" s="22" t="inlineStr">
        <is>
          <t>P</t>
        </is>
      </c>
      <c r="C183" s="22" t="inlineStr">
        <is>
          <t xml:space="preserve">F   </t>
        </is>
      </c>
      <c r="D183" s="29" t="n">
        <v>67952</v>
      </c>
      <c r="E183" s="31" t="n">
        <v>4.93</v>
      </c>
      <c r="F183" s="31" t="n">
        <v>250</v>
      </c>
      <c r="G183" t="inlineStr">
        <is>
          <t>COB S/N</t>
        </is>
      </c>
    </row>
    <row r="184">
      <c r="A184" t="inlineStr">
        <is>
          <t>                                                                                          </t>
        </is>
      </c>
      <c r="B184" s="22" t="inlineStr">
        <is>
          <t> </t>
        </is>
      </c>
      <c r="C184" s="22" t="inlineStr">
        <is>
          <t>    </t>
        </is>
      </c>
      <c r="D184" s="29" t="inlineStr">
        <is>
          <t>           </t>
        </is>
      </c>
      <c r="E184" t="inlineStr">
        <is>
          <t>              </t>
        </is>
      </c>
      <c r="F184" t="inlineStr">
        <is>
          <t>              </t>
        </is>
      </c>
      <c r="G184" t="inlineStr">
        <is>
          <t>NP-15</t>
        </is>
      </c>
    </row>
    <row r="185">
      <c r="A185" t="inlineStr">
        <is>
          <t>                                                                                          </t>
        </is>
      </c>
      <c r="B185" s="22" t="inlineStr">
        <is>
          <t> </t>
        </is>
      </c>
      <c r="C185" s="22" t="inlineStr">
        <is>
          <t>    </t>
        </is>
      </c>
      <c r="D185" s="29" t="inlineStr">
        <is>
          <t>           </t>
        </is>
      </c>
      <c r="E185" t="inlineStr">
        <is>
          <t>              </t>
        </is>
      </c>
      <c r="F185" t="inlineStr">
        <is>
          <t>              </t>
        </is>
      </c>
      <c r="G185" t="inlineStr">
        <is>
          <t>SP-15</t>
        </is>
      </c>
    </row>
    <row r="186" s="21">
      <c r="A186" t="inlineStr">
        <is>
          <t xml:space="preserve">California Power Exchange Corporation                                                     </t>
        </is>
      </c>
      <c r="B186" s="22" t="inlineStr">
        <is>
          <t>P</t>
        </is>
      </c>
      <c r="C186" s="22" t="inlineStr">
        <is>
          <t xml:space="preserve">F   </t>
        </is>
      </c>
      <c r="D186" s="29">
        <f>524252+528000+18691</f>
        <v/>
      </c>
      <c r="E186" s="31" t="n">
        <v>7.15</v>
      </c>
      <c r="F186" s="31" t="n">
        <v>444.31</v>
      </c>
      <c r="G186" t="inlineStr">
        <is>
          <t>NP-15</t>
        </is>
      </c>
    </row>
    <row r="187" s="21">
      <c r="A187" t="inlineStr">
        <is>
          <t>                                                                                          </t>
        </is>
      </c>
      <c r="B187" s="22" t="inlineStr">
        <is>
          <t> </t>
        </is>
      </c>
      <c r="C187" s="22" t="inlineStr">
        <is>
          <t>    </t>
        </is>
      </c>
      <c r="D187" s="29" t="inlineStr">
        <is>
          <t>           </t>
        </is>
      </c>
      <c r="E187" t="inlineStr">
        <is>
          <t>              </t>
        </is>
      </c>
      <c r="F187" t="inlineStr">
        <is>
          <t>              </t>
        </is>
      </c>
      <c r="G187" t="inlineStr">
        <is>
          <t>SP-15</t>
        </is>
      </c>
    </row>
    <row r="188" s="21">
      <c r="A188" t="inlineStr">
        <is>
          <t>                                                                                          </t>
        </is>
      </c>
      <c r="B188" s="22" t="inlineStr">
        <is>
          <t> </t>
        </is>
      </c>
      <c r="C188" s="22" t="inlineStr">
        <is>
          <t>    </t>
        </is>
      </c>
      <c r="D188" s="29" t="inlineStr">
        <is>
          <t>           </t>
        </is>
      </c>
      <c r="E188" t="inlineStr">
        <is>
          <t>              </t>
        </is>
      </c>
      <c r="F188" t="inlineStr">
        <is>
          <t>              </t>
        </is>
      </c>
      <c r="G188" t="inlineStr">
        <is>
          <t>ZP-26</t>
        </is>
      </c>
    </row>
    <row r="189" s="21">
      <c r="B189" s="22" t="n"/>
      <c r="C189" s="22" t="n"/>
      <c r="D189" s="29" t="n"/>
      <c r="G189" t="inlineStr">
        <is>
          <t>Malin</t>
        </is>
      </c>
    </row>
    <row r="190" s="21">
      <c r="B190" s="22" t="n"/>
      <c r="C190" s="22" t="n"/>
      <c r="D190" s="29" t="n"/>
      <c r="G190" t="inlineStr">
        <is>
          <t>Mead-230KV</t>
        </is>
      </c>
    </row>
    <row r="191" s="21">
      <c r="B191" s="22" t="n"/>
      <c r="C191" s="22" t="n"/>
      <c r="D191" s="29" t="n"/>
      <c r="G191" t="inlineStr">
        <is>
          <t>NOB N/S</t>
        </is>
      </c>
    </row>
    <row r="192" s="21">
      <c r="B192" s="22" t="n"/>
      <c r="C192" s="22" t="n"/>
      <c r="D192" s="29" t="n"/>
      <c r="G192" t="inlineStr">
        <is>
          <t>NOB S/N</t>
        </is>
      </c>
    </row>
    <row r="193" s="21">
      <c r="B193" s="22" t="n"/>
      <c r="C193" s="22" t="n"/>
      <c r="D193" s="29" t="n"/>
      <c r="G193" t="inlineStr">
        <is>
          <t>PALO VERDE</t>
        </is>
      </c>
    </row>
    <row r="194" s="21">
      <c r="A194" t="inlineStr">
        <is>
          <t xml:space="preserve">California Power Exchange Corporation                                                     </t>
        </is>
      </c>
      <c r="B194" s="22" t="inlineStr">
        <is>
          <t>P</t>
        </is>
      </c>
      <c r="C194" s="22" t="inlineStr">
        <is>
          <t xml:space="preserve">I   </t>
        </is>
      </c>
      <c r="D194" s="29" t="n">
        <v>50</v>
      </c>
      <c r="E194" s="31" t="n">
        <v>105.32</v>
      </c>
      <c r="F194" s="31" t="n">
        <v>113.75</v>
      </c>
      <c r="G194" t="inlineStr">
        <is>
          <t>NP-15</t>
        </is>
      </c>
    </row>
    <row r="195">
      <c r="A195" t="inlineStr">
        <is>
          <t>California Independent System Operator</t>
        </is>
      </c>
      <c r="B195" s="22" t="inlineStr">
        <is>
          <t>P</t>
        </is>
      </c>
      <c r="C195" s="22" t="inlineStr">
        <is>
          <t xml:space="preserve">F   </t>
        </is>
      </c>
      <c r="D195" s="29" t="n">
        <v>112003</v>
      </c>
      <c r="E195" s="31">
        <f>-800</f>
        <v/>
      </c>
      <c r="F195" s="31" t="n">
        <v>700</v>
      </c>
      <c r="G195" t="inlineStr">
        <is>
          <t>Mead-230KV</t>
        </is>
      </c>
    </row>
    <row r="196">
      <c r="A196" t="inlineStr">
        <is>
          <t>                                                                                          </t>
        </is>
      </c>
      <c r="B196" s="22" t="inlineStr">
        <is>
          <t> </t>
        </is>
      </c>
      <c r="C196" s="22" t="inlineStr">
        <is>
          <t>    </t>
        </is>
      </c>
      <c r="D196" s="29" t="inlineStr">
        <is>
          <t>           </t>
        </is>
      </c>
      <c r="E196" t="inlineStr">
        <is>
          <t>              </t>
        </is>
      </c>
      <c r="F196" t="inlineStr">
        <is>
          <t>              </t>
        </is>
      </c>
      <c r="G196" t="inlineStr">
        <is>
          <t>SP-15</t>
        </is>
      </c>
    </row>
    <row r="197">
      <c r="G197" t="inlineStr">
        <is>
          <t>NP-15</t>
        </is>
      </c>
    </row>
    <row r="198">
      <c r="A198" t="inlineStr">
        <is>
          <t xml:space="preserve">Calpine Energy Services, L.P.                                                             </t>
        </is>
      </c>
      <c r="B198" s="22" t="inlineStr">
        <is>
          <t>P</t>
        </is>
      </c>
      <c r="C198" s="22" t="inlineStr">
        <is>
          <t xml:space="preserve">F   </t>
        </is>
      </c>
      <c r="D198" s="29" t="n">
        <v>878950</v>
      </c>
      <c r="E198" s="31" t="n">
        <v>18</v>
      </c>
      <c r="F198" s="31" t="n">
        <v>500</v>
      </c>
      <c r="G198" t="inlineStr">
        <is>
          <t>ERCOT System</t>
        </is>
      </c>
    </row>
    <row r="199">
      <c r="A199" t="inlineStr">
        <is>
          <t>                                                                                          </t>
        </is>
      </c>
      <c r="B199" s="22" t="inlineStr">
        <is>
          <t> </t>
        </is>
      </c>
      <c r="C199" s="22" t="inlineStr">
        <is>
          <t>    </t>
        </is>
      </c>
      <c r="D199" s="29" t="inlineStr">
        <is>
          <t>           </t>
        </is>
      </c>
      <c r="E199" t="inlineStr">
        <is>
          <t>              </t>
        </is>
      </c>
      <c r="F199" t="inlineStr">
        <is>
          <t>              </t>
        </is>
      </c>
      <c r="G199" t="inlineStr">
        <is>
          <t>NEPOOL PTF</t>
        </is>
      </c>
    </row>
    <row r="200">
      <c r="A200" t="inlineStr">
        <is>
          <t>                                                                                          </t>
        </is>
      </c>
      <c r="B200" s="22" t="inlineStr">
        <is>
          <t> </t>
        </is>
      </c>
      <c r="C200" s="22" t="inlineStr">
        <is>
          <t>    </t>
        </is>
      </c>
      <c r="D200" s="29" t="inlineStr">
        <is>
          <t>           </t>
        </is>
      </c>
      <c r="E200" t="inlineStr">
        <is>
          <t>              </t>
        </is>
      </c>
      <c r="F200" t="inlineStr">
        <is>
          <t>              </t>
        </is>
      </c>
      <c r="G200" t="inlineStr">
        <is>
          <t>NP-15</t>
        </is>
      </c>
    </row>
    <row r="201">
      <c r="A201" t="inlineStr">
        <is>
          <t xml:space="preserve">Calpine Energy Services, L.P.                                                             </t>
        </is>
      </c>
      <c r="B201" s="22" t="inlineStr">
        <is>
          <t>P</t>
        </is>
      </c>
      <c r="C201" s="22" t="inlineStr">
        <is>
          <t xml:space="preserve">I   </t>
        </is>
      </c>
      <c r="D201" s="29" t="n">
        <v>917</v>
      </c>
      <c r="E201" s="31" t="n">
        <v>57</v>
      </c>
      <c r="F201" s="31" t="n">
        <v>97.5</v>
      </c>
      <c r="G201" t="inlineStr">
        <is>
          <t>ERCOT System</t>
        </is>
      </c>
    </row>
    <row r="202">
      <c r="A202" t="inlineStr">
        <is>
          <t>                                                                                          </t>
        </is>
      </c>
      <c r="B202" s="22" t="inlineStr">
        <is>
          <t> </t>
        </is>
      </c>
      <c r="C202" s="22" t="inlineStr">
        <is>
          <t>    </t>
        </is>
      </c>
      <c r="D202" s="29" t="inlineStr">
        <is>
          <t>           </t>
        </is>
      </c>
      <c r="E202" t="inlineStr">
        <is>
          <t>              </t>
        </is>
      </c>
      <c r="F202" t="inlineStr">
        <is>
          <t>              </t>
        </is>
      </c>
      <c r="G202" t="inlineStr">
        <is>
          <t>HL&amp;P System Border</t>
        </is>
      </c>
    </row>
    <row r="203">
      <c r="A203" t="inlineStr">
        <is>
          <t xml:space="preserve">Calpine Power Services Company                                                            </t>
        </is>
      </c>
      <c r="B203" s="22" t="inlineStr">
        <is>
          <t>P</t>
        </is>
      </c>
      <c r="C203" s="22" t="inlineStr">
        <is>
          <t xml:space="preserve">F   </t>
        </is>
      </c>
      <c r="D203" s="29" t="n">
        <v>22550</v>
      </c>
      <c r="E203" s="31" t="n">
        <v>37.5</v>
      </c>
      <c r="F203" s="31" t="n">
        <v>107</v>
      </c>
      <c r="G203" t="inlineStr">
        <is>
          <t>ERCOT System</t>
        </is>
      </c>
    </row>
    <row r="204">
      <c r="A204" t="inlineStr">
        <is>
          <t>                                                                                          </t>
        </is>
      </c>
      <c r="B204" s="22" t="inlineStr">
        <is>
          <t> </t>
        </is>
      </c>
      <c r="C204" s="22" t="inlineStr">
        <is>
          <t>    </t>
        </is>
      </c>
      <c r="D204" s="29" t="inlineStr">
        <is>
          <t>           </t>
        </is>
      </c>
      <c r="E204" t="inlineStr">
        <is>
          <t>              </t>
        </is>
      </c>
      <c r="F204" t="inlineStr">
        <is>
          <t>              </t>
        </is>
      </c>
      <c r="G204" t="inlineStr">
        <is>
          <t>NP-15</t>
        </is>
      </c>
    </row>
    <row r="205">
      <c r="A205" t="inlineStr">
        <is>
          <t>                                                                                          </t>
        </is>
      </c>
      <c r="B205" s="22" t="inlineStr">
        <is>
          <t> </t>
        </is>
      </c>
      <c r="C205" s="22" t="inlineStr">
        <is>
          <t>    </t>
        </is>
      </c>
      <c r="D205" s="29" t="inlineStr">
        <is>
          <t>           </t>
        </is>
      </c>
      <c r="E205" t="inlineStr">
        <is>
          <t>              </t>
        </is>
      </c>
      <c r="F205" t="inlineStr">
        <is>
          <t>              </t>
        </is>
      </c>
      <c r="G205" t="inlineStr">
        <is>
          <t>TU System Border</t>
        </is>
      </c>
    </row>
    <row r="206">
      <c r="A206" t="inlineStr">
        <is>
          <t xml:space="preserve">Calpine Power Services Company                                                            </t>
        </is>
      </c>
      <c r="B206" s="22" t="inlineStr">
        <is>
          <t>P</t>
        </is>
      </c>
      <c r="C206" s="22" t="inlineStr">
        <is>
          <t xml:space="preserve">I   </t>
        </is>
      </c>
      <c r="D206" s="29" t="n">
        <v>525</v>
      </c>
      <c r="E206" s="31" t="n">
        <v>10.5</v>
      </c>
      <c r="F206" s="31" t="n">
        <v>67.5</v>
      </c>
      <c r="G206" t="inlineStr">
        <is>
          <t>ERCOT System</t>
        </is>
      </c>
    </row>
    <row r="207">
      <c r="A207" t="inlineStr">
        <is>
          <t xml:space="preserve">Cargill-Alliant, LLC                                                                      </t>
        </is>
      </c>
      <c r="B207" s="22" t="inlineStr">
        <is>
          <t>P</t>
        </is>
      </c>
      <c r="C207" s="22" t="inlineStr">
        <is>
          <t xml:space="preserve">F   </t>
        </is>
      </c>
      <c r="D207" s="29" t="n">
        <v>1183450</v>
      </c>
      <c r="E207" s="31" t="n">
        <v>24.75</v>
      </c>
      <c r="F207" s="31" t="n">
        <v>260</v>
      </c>
      <c r="G207" t="inlineStr">
        <is>
          <t>CINERGY (Into) System</t>
        </is>
      </c>
    </row>
    <row r="208">
      <c r="A208" t="inlineStr">
        <is>
          <t>                                                                                          </t>
        </is>
      </c>
      <c r="B208" s="22" t="inlineStr">
        <is>
          <t> </t>
        </is>
      </c>
      <c r="C208" s="22" t="inlineStr">
        <is>
          <t>    </t>
        </is>
      </c>
      <c r="D208" s="29" t="inlineStr">
        <is>
          <t>           </t>
        </is>
      </c>
      <c r="E208" t="inlineStr">
        <is>
          <t>              </t>
        </is>
      </c>
      <c r="F208" t="inlineStr">
        <is>
          <t>              </t>
        </is>
      </c>
      <c r="G208" t="inlineStr">
        <is>
          <t>COMED (into) System Border</t>
        </is>
      </c>
    </row>
    <row r="209">
      <c r="A209" t="inlineStr">
        <is>
          <t>                                                                                          </t>
        </is>
      </c>
      <c r="B209" s="22" t="inlineStr">
        <is>
          <t> </t>
        </is>
      </c>
      <c r="C209" s="22" t="inlineStr">
        <is>
          <t>    </t>
        </is>
      </c>
      <c r="D209" s="29" t="inlineStr">
        <is>
          <t>           </t>
        </is>
      </c>
      <c r="E209" t="inlineStr">
        <is>
          <t>              </t>
        </is>
      </c>
      <c r="F209" t="inlineStr">
        <is>
          <t>              </t>
        </is>
      </c>
      <c r="G209" t="inlineStr">
        <is>
          <t>ERCOT System</t>
        </is>
      </c>
    </row>
    <row r="210">
      <c r="A210" t="inlineStr">
        <is>
          <t>                                                                                          </t>
        </is>
      </c>
      <c r="B210" s="22" t="inlineStr">
        <is>
          <t> </t>
        </is>
      </c>
      <c r="C210" s="22" t="inlineStr">
        <is>
          <t>    </t>
        </is>
      </c>
      <c r="D210" s="29" t="inlineStr">
        <is>
          <t>           </t>
        </is>
      </c>
      <c r="E210" t="inlineStr">
        <is>
          <t>              </t>
        </is>
      </c>
      <c r="F210" t="inlineStr">
        <is>
          <t>              </t>
        </is>
      </c>
      <c r="G210" t="inlineStr">
        <is>
          <t>Entergy (Into) System Border</t>
        </is>
      </c>
    </row>
    <row r="211">
      <c r="A211" t="inlineStr">
        <is>
          <t>                                                                                          </t>
        </is>
      </c>
      <c r="B211" s="22" t="inlineStr">
        <is>
          <t> </t>
        </is>
      </c>
      <c r="C211" s="22" t="inlineStr">
        <is>
          <t>    </t>
        </is>
      </c>
      <c r="D211" s="29" t="inlineStr">
        <is>
          <t>           </t>
        </is>
      </c>
      <c r="E211" t="inlineStr">
        <is>
          <t>              </t>
        </is>
      </c>
      <c r="F211" t="inlineStr">
        <is>
          <t>              </t>
        </is>
      </c>
      <c r="G211" t="inlineStr">
        <is>
          <t>MID COLUMBIA</t>
        </is>
      </c>
    </row>
    <row r="212">
      <c r="A212" t="inlineStr">
        <is>
          <t>                                                                                          </t>
        </is>
      </c>
      <c r="B212" s="22" t="inlineStr">
        <is>
          <t> </t>
        </is>
      </c>
      <c r="C212" s="22" t="inlineStr">
        <is>
          <t>    </t>
        </is>
      </c>
      <c r="D212" s="29" t="inlineStr">
        <is>
          <t>           </t>
        </is>
      </c>
      <c r="E212" t="inlineStr">
        <is>
          <t>              </t>
        </is>
      </c>
      <c r="F212" t="inlineStr">
        <is>
          <t>              </t>
        </is>
      </c>
      <c r="G212" t="inlineStr">
        <is>
          <t>Mead-230KV</t>
        </is>
      </c>
    </row>
    <row r="213">
      <c r="A213" t="inlineStr">
        <is>
          <t>                                                                                          </t>
        </is>
      </c>
      <c r="B213" s="22" t="inlineStr">
        <is>
          <t> </t>
        </is>
      </c>
      <c r="C213" s="22" t="inlineStr">
        <is>
          <t>    </t>
        </is>
      </c>
      <c r="D213" s="29" t="inlineStr">
        <is>
          <t>           </t>
        </is>
      </c>
      <c r="E213" t="inlineStr">
        <is>
          <t>              </t>
        </is>
      </c>
      <c r="F213" t="inlineStr">
        <is>
          <t>              </t>
        </is>
      </c>
      <c r="G213" t="inlineStr">
        <is>
          <t>PALO VERDE</t>
        </is>
      </c>
    </row>
    <row r="214">
      <c r="A214" t="inlineStr">
        <is>
          <t>                                                                                          </t>
        </is>
      </c>
      <c r="B214" s="22" t="inlineStr">
        <is>
          <t> </t>
        </is>
      </c>
      <c r="C214" s="22" t="inlineStr">
        <is>
          <t>    </t>
        </is>
      </c>
      <c r="D214" s="29" t="inlineStr">
        <is>
          <t>           </t>
        </is>
      </c>
      <c r="E214" t="inlineStr">
        <is>
          <t>              </t>
        </is>
      </c>
      <c r="F214" t="inlineStr">
        <is>
          <t>              </t>
        </is>
      </c>
      <c r="G214" t="inlineStr">
        <is>
          <t>PJM-Western Hub</t>
        </is>
      </c>
    </row>
    <row r="215">
      <c r="A215" t="inlineStr">
        <is>
          <t>                                                                                          </t>
        </is>
      </c>
      <c r="B215" s="22" t="inlineStr">
        <is>
          <t> </t>
        </is>
      </c>
      <c r="C215" s="22" t="inlineStr">
        <is>
          <t>    </t>
        </is>
      </c>
      <c r="D215" s="29" t="inlineStr">
        <is>
          <t>           </t>
        </is>
      </c>
      <c r="E215" t="inlineStr">
        <is>
          <t>              </t>
        </is>
      </c>
      <c r="F215" t="inlineStr">
        <is>
          <t>              </t>
        </is>
      </c>
      <c r="G215" t="inlineStr">
        <is>
          <t>SP-15</t>
        </is>
      </c>
    </row>
    <row r="216">
      <c r="A216" t="inlineStr">
        <is>
          <t>                                                                                          </t>
        </is>
      </c>
      <c r="B216" s="22" t="inlineStr">
        <is>
          <t> </t>
        </is>
      </c>
      <c r="C216" s="22" t="inlineStr">
        <is>
          <t>    </t>
        </is>
      </c>
      <c r="D216" s="29" t="inlineStr">
        <is>
          <t>           </t>
        </is>
      </c>
      <c r="E216" t="inlineStr">
        <is>
          <t>              </t>
        </is>
      </c>
      <c r="F216" t="inlineStr">
        <is>
          <t>              </t>
        </is>
      </c>
      <c r="G216" t="inlineStr">
        <is>
          <t>TVA  (Into) System Border</t>
        </is>
      </c>
    </row>
    <row r="217">
      <c r="A217" t="inlineStr">
        <is>
          <t xml:space="preserve">Cargill-Alliant, LLC                                                                      </t>
        </is>
      </c>
      <c r="B217" s="22" t="inlineStr">
        <is>
          <t>P</t>
        </is>
      </c>
      <c r="C217" s="22" t="inlineStr">
        <is>
          <t xml:space="preserve">I   </t>
        </is>
      </c>
      <c r="D217" s="29" t="n">
        <v>1650</v>
      </c>
      <c r="E217" s="31" t="n">
        <v>21.75</v>
      </c>
      <c r="F217" s="31" t="n">
        <v>85</v>
      </c>
      <c r="G217" t="inlineStr">
        <is>
          <t>COMED (into) System Border</t>
        </is>
      </c>
    </row>
    <row r="218">
      <c r="A218" t="inlineStr">
        <is>
          <t>                                                                                          </t>
        </is>
      </c>
      <c r="B218" s="22" t="inlineStr">
        <is>
          <t> </t>
        </is>
      </c>
      <c r="C218" s="22" t="inlineStr">
        <is>
          <t>    </t>
        </is>
      </c>
      <c r="D218" s="29" t="inlineStr">
        <is>
          <t>           </t>
        </is>
      </c>
      <c r="E218" t="inlineStr">
        <is>
          <t>              </t>
        </is>
      </c>
      <c r="F218" t="inlineStr">
        <is>
          <t>              </t>
        </is>
      </c>
      <c r="G218" t="inlineStr">
        <is>
          <t>ERCOT System</t>
        </is>
      </c>
    </row>
    <row r="219">
      <c r="A219" t="inlineStr">
        <is>
          <t xml:space="preserve">Carolina Power &amp; Light Company                                                            </t>
        </is>
      </c>
      <c r="B219" s="22" t="inlineStr">
        <is>
          <t>P</t>
        </is>
      </c>
      <c r="C219" s="22" t="inlineStr">
        <is>
          <t xml:space="preserve">F   </t>
        </is>
      </c>
      <c r="D219" s="29" t="n">
        <v>68800</v>
      </c>
      <c r="E219" s="31" t="n">
        <v>26.55</v>
      </c>
      <c r="F219" s="31" t="n">
        <v>92</v>
      </c>
      <c r="G219" t="inlineStr">
        <is>
          <t>CINERGY (Into) System</t>
        </is>
      </c>
    </row>
    <row r="220">
      <c r="A220" t="inlineStr">
        <is>
          <t>                                                                                          </t>
        </is>
      </c>
      <c r="B220" s="22" t="inlineStr">
        <is>
          <t> </t>
        </is>
      </c>
      <c r="C220" s="22" t="inlineStr">
        <is>
          <t>    </t>
        </is>
      </c>
      <c r="D220" s="29" t="inlineStr">
        <is>
          <t>           </t>
        </is>
      </c>
      <c r="E220" t="inlineStr">
        <is>
          <t>              </t>
        </is>
      </c>
      <c r="F220" t="inlineStr">
        <is>
          <t>              </t>
        </is>
      </c>
      <c r="G220" t="inlineStr">
        <is>
          <t>TVA  (Into) System Border</t>
        </is>
      </c>
    </row>
    <row r="221">
      <c r="A221" t="inlineStr">
        <is>
          <t xml:space="preserve">Carolina Power &amp; Light Company                                                            </t>
        </is>
      </c>
      <c r="B221" s="22" t="inlineStr">
        <is>
          <t>P</t>
        </is>
      </c>
      <c r="C221" s="22" t="inlineStr">
        <is>
          <t xml:space="preserve">I   </t>
        </is>
      </c>
      <c r="D221" s="29" t="n">
        <v>29537</v>
      </c>
      <c r="E221" s="31" t="n">
        <v>24</v>
      </c>
      <c r="F221" s="31" t="n">
        <v>175</v>
      </c>
      <c r="G221" t="inlineStr">
        <is>
          <t xml:space="preserve">AEP System Border </t>
        </is>
      </c>
    </row>
    <row r="222">
      <c r="A222" t="inlineStr">
        <is>
          <t>                                                                                          </t>
        </is>
      </c>
      <c r="B222" s="22" t="inlineStr">
        <is>
          <t> </t>
        </is>
      </c>
      <c r="C222" s="22" t="inlineStr">
        <is>
          <t>    </t>
        </is>
      </c>
      <c r="D222" s="29" t="inlineStr">
        <is>
          <t>           </t>
        </is>
      </c>
      <c r="E222" t="inlineStr">
        <is>
          <t>              </t>
        </is>
      </c>
      <c r="F222" t="inlineStr">
        <is>
          <t>              </t>
        </is>
      </c>
      <c r="G222" t="inlineStr">
        <is>
          <t xml:space="preserve">AEP System Border </t>
        </is>
      </c>
    </row>
    <row r="223">
      <c r="A223" t="inlineStr">
        <is>
          <t>                                                                                          </t>
        </is>
      </c>
      <c r="B223" s="22" t="inlineStr">
        <is>
          <t> </t>
        </is>
      </c>
      <c r="C223" s="22" t="inlineStr">
        <is>
          <t>    </t>
        </is>
      </c>
      <c r="D223" s="29" t="inlineStr">
        <is>
          <t>           </t>
        </is>
      </c>
      <c r="E223" t="inlineStr">
        <is>
          <t>              </t>
        </is>
      </c>
      <c r="F223" t="inlineStr">
        <is>
          <t>              </t>
        </is>
      </c>
      <c r="G223" t="inlineStr">
        <is>
          <t>CP&amp;L System Border</t>
        </is>
      </c>
    </row>
    <row r="224">
      <c r="A224" t="inlineStr">
        <is>
          <t>                                                                                          </t>
        </is>
      </c>
      <c r="B224" s="22" t="inlineStr">
        <is>
          <t> </t>
        </is>
      </c>
      <c r="C224" s="22" t="inlineStr">
        <is>
          <t>    </t>
        </is>
      </c>
      <c r="D224" s="29" t="inlineStr">
        <is>
          <t>           </t>
        </is>
      </c>
      <c r="E224" t="inlineStr">
        <is>
          <t>              </t>
        </is>
      </c>
      <c r="F224" t="inlineStr">
        <is>
          <t>              </t>
        </is>
      </c>
      <c r="G224" t="inlineStr">
        <is>
          <t>CP&amp;L(East)-SCEG Interface</t>
        </is>
      </c>
    </row>
    <row r="225">
      <c r="A225" t="inlineStr">
        <is>
          <t>                                                                                          </t>
        </is>
      </c>
      <c r="B225" s="22" t="inlineStr">
        <is>
          <t> </t>
        </is>
      </c>
      <c r="C225" s="22" t="inlineStr">
        <is>
          <t>    </t>
        </is>
      </c>
      <c r="D225" s="29" t="inlineStr">
        <is>
          <t>           </t>
        </is>
      </c>
      <c r="E225" t="inlineStr">
        <is>
          <t>              </t>
        </is>
      </c>
      <c r="F225" t="inlineStr">
        <is>
          <t>              </t>
        </is>
      </c>
      <c r="G225" t="inlineStr">
        <is>
          <t>DUKE System Border</t>
        </is>
      </c>
    </row>
    <row r="226">
      <c r="A226" t="inlineStr">
        <is>
          <t>                                                                                          </t>
        </is>
      </c>
      <c r="B226" s="22" t="inlineStr">
        <is>
          <t> </t>
        </is>
      </c>
      <c r="C226" s="22" t="inlineStr">
        <is>
          <t>    </t>
        </is>
      </c>
      <c r="D226" s="29" t="inlineStr">
        <is>
          <t>           </t>
        </is>
      </c>
      <c r="E226" t="inlineStr">
        <is>
          <t>              </t>
        </is>
      </c>
      <c r="F226" t="inlineStr">
        <is>
          <t>              </t>
        </is>
      </c>
      <c r="G226" t="inlineStr">
        <is>
          <t>SCEG System Border</t>
        </is>
      </c>
    </row>
    <row r="227">
      <c r="A227" t="inlineStr">
        <is>
          <t>                                                                                          </t>
        </is>
      </c>
      <c r="B227" s="22" t="inlineStr">
        <is>
          <t> </t>
        </is>
      </c>
      <c r="C227" s="22" t="inlineStr">
        <is>
          <t>    </t>
        </is>
      </c>
      <c r="D227" s="29" t="inlineStr">
        <is>
          <t>           </t>
        </is>
      </c>
      <c r="E227" t="inlineStr">
        <is>
          <t>              </t>
        </is>
      </c>
      <c r="F227" t="inlineStr">
        <is>
          <t>              </t>
        </is>
      </c>
      <c r="G227" t="inlineStr">
        <is>
          <t>TVA  (Into) System Border</t>
        </is>
      </c>
    </row>
    <row r="228">
      <c r="A228" t="inlineStr">
        <is>
          <t xml:space="preserve">Central Illinois Light Company                                                            </t>
        </is>
      </c>
      <c r="B228" s="22" t="inlineStr">
        <is>
          <t>P</t>
        </is>
      </c>
      <c r="C228" s="22" t="inlineStr">
        <is>
          <t xml:space="preserve">F   </t>
        </is>
      </c>
      <c r="D228" s="29" t="n">
        <v>36269</v>
      </c>
      <c r="E228" s="31" t="n">
        <v>16.5</v>
      </c>
      <c r="F228" s="31" t="n">
        <v>35</v>
      </c>
      <c r="G228" t="inlineStr">
        <is>
          <t xml:space="preserve">CILCO System Border </t>
        </is>
      </c>
    </row>
    <row r="229">
      <c r="A229" t="inlineStr">
        <is>
          <t>                                                                                          </t>
        </is>
      </c>
      <c r="B229" s="22" t="inlineStr">
        <is>
          <t> </t>
        </is>
      </c>
      <c r="C229" s="22" t="inlineStr">
        <is>
          <t>    </t>
        </is>
      </c>
      <c r="D229" s="29" t="inlineStr">
        <is>
          <t>           </t>
        </is>
      </c>
      <c r="E229" t="inlineStr">
        <is>
          <t>              </t>
        </is>
      </c>
      <c r="F229" t="inlineStr">
        <is>
          <t>              </t>
        </is>
      </c>
      <c r="G229" t="inlineStr">
        <is>
          <t xml:space="preserve">CILCO-CIPS Interface </t>
        </is>
      </c>
    </row>
    <row r="230">
      <c r="A230" t="inlineStr">
        <is>
          <t>                                                                                          </t>
        </is>
      </c>
      <c r="B230" s="22" t="inlineStr">
        <is>
          <t> </t>
        </is>
      </c>
      <c r="C230" s="22" t="inlineStr">
        <is>
          <t>    </t>
        </is>
      </c>
      <c r="D230" s="29" t="inlineStr">
        <is>
          <t>           </t>
        </is>
      </c>
      <c r="E230" t="inlineStr">
        <is>
          <t>              </t>
        </is>
      </c>
      <c r="F230" t="inlineStr">
        <is>
          <t>              </t>
        </is>
      </c>
      <c r="G230" t="inlineStr">
        <is>
          <t>COMED (into) System Border</t>
        </is>
      </c>
    </row>
    <row r="231">
      <c r="A231" t="inlineStr">
        <is>
          <t>                                                                                          </t>
        </is>
      </c>
      <c r="B231" s="22" t="inlineStr">
        <is>
          <t> </t>
        </is>
      </c>
      <c r="C231" s="22" t="inlineStr">
        <is>
          <t>    </t>
        </is>
      </c>
      <c r="D231" s="29" t="inlineStr">
        <is>
          <t>           </t>
        </is>
      </c>
      <c r="E231" t="inlineStr">
        <is>
          <t>              </t>
        </is>
      </c>
      <c r="F231" t="inlineStr">
        <is>
          <t>              </t>
        </is>
      </c>
      <c r="G231" t="inlineStr">
        <is>
          <t>NSP System Border</t>
        </is>
      </c>
    </row>
    <row r="232">
      <c r="A232" t="inlineStr">
        <is>
          <t xml:space="preserve">Central Illinois Light Company                                                            </t>
        </is>
      </c>
      <c r="B232" s="22" t="inlineStr">
        <is>
          <t>P</t>
        </is>
      </c>
      <c r="C232" s="22" t="inlineStr">
        <is>
          <t xml:space="preserve">I   </t>
        </is>
      </c>
      <c r="D232" s="29" t="n">
        <v>7996</v>
      </c>
      <c r="E232" s="31" t="n">
        <v>18</v>
      </c>
      <c r="F232" s="31" t="n">
        <v>40</v>
      </c>
      <c r="G232" t="inlineStr">
        <is>
          <t>CE-AEP Interface</t>
        </is>
      </c>
    </row>
    <row r="233">
      <c r="A233" t="inlineStr">
        <is>
          <t>                                                                                          </t>
        </is>
      </c>
      <c r="B233" s="22" t="inlineStr">
        <is>
          <t> </t>
        </is>
      </c>
      <c r="C233" s="22" t="inlineStr">
        <is>
          <t>    </t>
        </is>
      </c>
      <c r="D233" s="29" t="inlineStr">
        <is>
          <t>           </t>
        </is>
      </c>
      <c r="E233" t="inlineStr">
        <is>
          <t>              </t>
        </is>
      </c>
      <c r="F233" t="inlineStr">
        <is>
          <t>              </t>
        </is>
      </c>
      <c r="G233" t="inlineStr">
        <is>
          <t>CILCO Busbar</t>
        </is>
      </c>
    </row>
    <row r="234">
      <c r="A234" t="inlineStr">
        <is>
          <t>                                                                                          </t>
        </is>
      </c>
      <c r="B234" s="22" t="inlineStr">
        <is>
          <t> </t>
        </is>
      </c>
      <c r="C234" s="22" t="inlineStr">
        <is>
          <t>    </t>
        </is>
      </c>
      <c r="D234" s="29" t="inlineStr">
        <is>
          <t>           </t>
        </is>
      </c>
      <c r="E234" t="inlineStr">
        <is>
          <t>              </t>
        </is>
      </c>
      <c r="F234" t="inlineStr">
        <is>
          <t>              </t>
        </is>
      </c>
      <c r="G234" t="inlineStr">
        <is>
          <t xml:space="preserve">CILCO System Border </t>
        </is>
      </c>
    </row>
    <row r="235">
      <c r="A235" t="inlineStr">
        <is>
          <t>                                                                                          </t>
        </is>
      </c>
      <c r="B235" s="22" t="inlineStr">
        <is>
          <t> </t>
        </is>
      </c>
      <c r="C235" s="22" t="inlineStr">
        <is>
          <t>    </t>
        </is>
      </c>
      <c r="D235" s="29" t="inlineStr">
        <is>
          <t>           </t>
        </is>
      </c>
      <c r="E235" t="inlineStr">
        <is>
          <t>              </t>
        </is>
      </c>
      <c r="F235" t="inlineStr">
        <is>
          <t>              </t>
        </is>
      </c>
      <c r="G235" t="inlineStr">
        <is>
          <t xml:space="preserve">CILCO-CE Interface </t>
        </is>
      </c>
    </row>
    <row r="236">
      <c r="A236" t="inlineStr">
        <is>
          <t>                                                                                          </t>
        </is>
      </c>
      <c r="B236" s="22" t="inlineStr">
        <is>
          <t> </t>
        </is>
      </c>
      <c r="C236" s="22" t="inlineStr">
        <is>
          <t>    </t>
        </is>
      </c>
      <c r="D236" s="29" t="inlineStr">
        <is>
          <t>           </t>
        </is>
      </c>
      <c r="E236" t="inlineStr">
        <is>
          <t>              </t>
        </is>
      </c>
      <c r="F236" t="inlineStr">
        <is>
          <t>              </t>
        </is>
      </c>
      <c r="G236" t="inlineStr">
        <is>
          <t xml:space="preserve">CILCO-CIPS Interface </t>
        </is>
      </c>
    </row>
    <row r="237">
      <c r="A237" t="inlineStr">
        <is>
          <t>                                                                                          </t>
        </is>
      </c>
      <c r="B237" s="22" t="inlineStr">
        <is>
          <t> </t>
        </is>
      </c>
      <c r="C237" s="22" t="inlineStr">
        <is>
          <t>    </t>
        </is>
      </c>
      <c r="D237" s="29" t="inlineStr">
        <is>
          <t>           </t>
        </is>
      </c>
      <c r="E237" t="inlineStr">
        <is>
          <t>              </t>
        </is>
      </c>
      <c r="F237" t="inlineStr">
        <is>
          <t>              </t>
        </is>
      </c>
      <c r="G237" t="inlineStr">
        <is>
          <t>COMED (into) System Border</t>
        </is>
      </c>
    </row>
    <row r="238">
      <c r="A238" t="inlineStr">
        <is>
          <t xml:space="preserve">Cinergy Capital &amp; Trading Inc.                                                            </t>
        </is>
      </c>
      <c r="B238" s="22" t="inlineStr">
        <is>
          <t>P</t>
        </is>
      </c>
      <c r="C238" s="22" t="inlineStr">
        <is>
          <t xml:space="preserve">F   </t>
        </is>
      </c>
      <c r="D238" s="29" t="n">
        <v>1120</v>
      </c>
      <c r="E238" s="31" t="n">
        <v>66.75</v>
      </c>
      <c r="F238" s="31" t="n">
        <v>69</v>
      </c>
      <c r="G238" t="inlineStr">
        <is>
          <t>NEPOOL PTF</t>
        </is>
      </c>
    </row>
    <row r="239">
      <c r="A239" t="inlineStr">
        <is>
          <t xml:space="preserve">Cinergy Services, Inc.                                                                    </t>
        </is>
      </c>
      <c r="B239" s="22" t="inlineStr">
        <is>
          <t>P</t>
        </is>
      </c>
      <c r="C239" s="22" t="inlineStr">
        <is>
          <t xml:space="preserve">F   </t>
        </is>
      </c>
      <c r="D239" s="29" t="n">
        <v>2799516</v>
      </c>
      <c r="E239" s="31" t="n">
        <v>-7.41</v>
      </c>
      <c r="F239" s="31" t="n">
        <v>230</v>
      </c>
      <c r="G239" t="inlineStr">
        <is>
          <t xml:space="preserve">AEP System Border </t>
        </is>
      </c>
    </row>
    <row r="240">
      <c r="A240" t="inlineStr">
        <is>
          <t>                                                                                          </t>
        </is>
      </c>
      <c r="B240" s="22" t="inlineStr">
        <is>
          <t> </t>
        </is>
      </c>
      <c r="C240" s="22" t="inlineStr">
        <is>
          <t>    </t>
        </is>
      </c>
      <c r="D240" s="29" t="inlineStr">
        <is>
          <t>           </t>
        </is>
      </c>
      <c r="E240" t="inlineStr">
        <is>
          <t>              </t>
        </is>
      </c>
      <c r="F240" t="inlineStr">
        <is>
          <t>              </t>
        </is>
      </c>
      <c r="G240" t="inlineStr">
        <is>
          <t>Ameren (Into) System Border</t>
        </is>
      </c>
    </row>
    <row r="241">
      <c r="A241" t="inlineStr">
        <is>
          <t>                                                                                          </t>
        </is>
      </c>
      <c r="B241" s="22" t="inlineStr">
        <is>
          <t> </t>
        </is>
      </c>
      <c r="C241" s="22" t="inlineStr">
        <is>
          <t>    </t>
        </is>
      </c>
      <c r="D241" s="29" t="inlineStr">
        <is>
          <t>           </t>
        </is>
      </c>
      <c r="E241" t="inlineStr">
        <is>
          <t>              </t>
        </is>
      </c>
      <c r="F241" t="inlineStr">
        <is>
          <t>              </t>
        </is>
      </c>
      <c r="G241" t="inlineStr">
        <is>
          <t>CINERGY (Into) System</t>
        </is>
      </c>
    </row>
    <row r="242">
      <c r="A242" t="inlineStr">
        <is>
          <t>                                                                                          </t>
        </is>
      </c>
      <c r="B242" s="22" t="inlineStr">
        <is>
          <t> </t>
        </is>
      </c>
      <c r="C242" s="22" t="inlineStr">
        <is>
          <t>    </t>
        </is>
      </c>
      <c r="D242" s="29" t="inlineStr">
        <is>
          <t>           </t>
        </is>
      </c>
      <c r="E242" t="inlineStr">
        <is>
          <t>              </t>
        </is>
      </c>
      <c r="F242" t="inlineStr">
        <is>
          <t>              </t>
        </is>
      </c>
      <c r="G242" t="inlineStr">
        <is>
          <t>[Person_4]</t>
        </is>
      </c>
    </row>
    <row r="243">
      <c r="A243" t="inlineStr">
        <is>
          <t>                                                                                          </t>
        </is>
      </c>
      <c r="B243" s="22" t="inlineStr">
        <is>
          <t> </t>
        </is>
      </c>
      <c r="C243" s="22" t="inlineStr">
        <is>
          <t>    </t>
        </is>
      </c>
      <c r="D243" s="29" t="inlineStr">
        <is>
          <t>           </t>
        </is>
      </c>
      <c r="E243" t="inlineStr">
        <is>
          <t>              </t>
        </is>
      </c>
      <c r="F243" t="inlineStr">
        <is>
          <t>              </t>
        </is>
      </c>
      <c r="G243" t="inlineStr">
        <is>
          <t>COB N/S</t>
        </is>
      </c>
    </row>
    <row r="244">
      <c r="A244" t="inlineStr">
        <is>
          <t>                                                                                          </t>
        </is>
      </c>
      <c r="B244" s="22" t="inlineStr">
        <is>
          <t> </t>
        </is>
      </c>
      <c r="C244" s="22" t="inlineStr">
        <is>
          <t>    </t>
        </is>
      </c>
      <c r="D244" s="29" t="inlineStr">
        <is>
          <t>           </t>
        </is>
      </c>
      <c r="E244" t="inlineStr">
        <is>
          <t>              </t>
        </is>
      </c>
      <c r="F244" t="inlineStr">
        <is>
          <t>              </t>
        </is>
      </c>
      <c r="G244" t="inlineStr">
        <is>
          <t>COMED (into) System Border</t>
        </is>
      </c>
    </row>
    <row r="245">
      <c r="A245" t="inlineStr">
        <is>
          <t>                                                                                          </t>
        </is>
      </c>
      <c r="B245" s="22" t="inlineStr">
        <is>
          <t> </t>
        </is>
      </c>
      <c r="C245" s="22" t="inlineStr">
        <is>
          <t>    </t>
        </is>
      </c>
      <c r="D245" s="29" t="inlineStr">
        <is>
          <t>           </t>
        </is>
      </c>
      <c r="E245" t="inlineStr">
        <is>
          <t>              </t>
        </is>
      </c>
      <c r="F245" t="inlineStr">
        <is>
          <t>              </t>
        </is>
      </c>
      <c r="G245" t="inlineStr">
        <is>
          <t>ENWC-WHEATLAND (CIN)-EPMI</t>
        </is>
      </c>
    </row>
    <row r="246">
      <c r="A246" t="inlineStr">
        <is>
          <t>                                                                                          </t>
        </is>
      </c>
      <c r="B246" s="22" t="inlineStr">
        <is>
          <t> </t>
        </is>
      </c>
      <c r="C246" s="22" t="inlineStr">
        <is>
          <t>    </t>
        </is>
      </c>
      <c r="D246" s="29" t="inlineStr">
        <is>
          <t>           </t>
        </is>
      </c>
      <c r="E246" t="inlineStr">
        <is>
          <t>              </t>
        </is>
      </c>
      <c r="F246" t="inlineStr">
        <is>
          <t>              </t>
        </is>
      </c>
      <c r="G246" t="inlineStr">
        <is>
          <t>ENWC-Wheatland(CIN)-ENSE</t>
        </is>
      </c>
    </row>
    <row r="247">
      <c r="A247" t="inlineStr">
        <is>
          <t>                                                                                          </t>
        </is>
      </c>
      <c r="B247" s="22" t="inlineStr">
        <is>
          <t> </t>
        </is>
      </c>
      <c r="C247" s="22" t="inlineStr">
        <is>
          <t>    </t>
        </is>
      </c>
      <c r="D247" s="29" t="inlineStr">
        <is>
          <t>           </t>
        </is>
      </c>
      <c r="E247" t="inlineStr">
        <is>
          <t>              </t>
        </is>
      </c>
      <c r="F247" t="inlineStr">
        <is>
          <t>              </t>
        </is>
      </c>
      <c r="G247" t="inlineStr">
        <is>
          <t>MID COLUMBIA</t>
        </is>
      </c>
    </row>
    <row r="248">
      <c r="A248" t="inlineStr">
        <is>
          <t>                                                                                          </t>
        </is>
      </c>
      <c r="B248" s="22" t="inlineStr">
        <is>
          <t> </t>
        </is>
      </c>
      <c r="C248" s="22" t="inlineStr">
        <is>
          <t>    </t>
        </is>
      </c>
      <c r="D248" s="29" t="inlineStr">
        <is>
          <t>           </t>
        </is>
      </c>
      <c r="E248" t="inlineStr">
        <is>
          <t>              </t>
        </is>
      </c>
      <c r="F248" t="inlineStr">
        <is>
          <t>              </t>
        </is>
      </c>
      <c r="G248" t="inlineStr">
        <is>
          <t>PALO VERDE</t>
        </is>
      </c>
    </row>
    <row r="249">
      <c r="A249" t="inlineStr">
        <is>
          <t>                                                                                          </t>
        </is>
      </c>
      <c r="B249" s="22" t="inlineStr">
        <is>
          <t> </t>
        </is>
      </c>
      <c r="C249" s="22" t="inlineStr">
        <is>
          <t>    </t>
        </is>
      </c>
      <c r="D249" s="29" t="inlineStr">
        <is>
          <t>           </t>
        </is>
      </c>
      <c r="E249" t="inlineStr">
        <is>
          <t>              </t>
        </is>
      </c>
      <c r="F249" t="inlineStr">
        <is>
          <t>              </t>
        </is>
      </c>
      <c r="G249" t="inlineStr">
        <is>
          <t>PJM-500 [Person_5] (excluding Ramapo)</t>
        </is>
      </c>
    </row>
    <row r="250">
      <c r="A250" t="inlineStr">
        <is>
          <t>                                                                                          </t>
        </is>
      </c>
      <c r="B250" s="22" t="inlineStr">
        <is>
          <t> </t>
        </is>
      </c>
      <c r="C250" s="22" t="inlineStr">
        <is>
          <t>    </t>
        </is>
      </c>
      <c r="D250" s="29" t="inlineStr">
        <is>
          <t>           </t>
        </is>
      </c>
      <c r="E250" t="inlineStr">
        <is>
          <t>              </t>
        </is>
      </c>
      <c r="F250" t="inlineStr">
        <is>
          <t>              </t>
        </is>
      </c>
      <c r="G250" t="inlineStr">
        <is>
          <t>PJM-WESCOSVL</t>
        </is>
      </c>
    </row>
    <row r="251">
      <c r="A251" t="inlineStr">
        <is>
          <t>                                                                                          </t>
        </is>
      </c>
      <c r="B251" s="22" t="inlineStr">
        <is>
          <t> </t>
        </is>
      </c>
      <c r="C251" s="22" t="inlineStr">
        <is>
          <t>    </t>
        </is>
      </c>
      <c r="D251" s="29" t="inlineStr">
        <is>
          <t>           </t>
        </is>
      </c>
      <c r="E251" t="inlineStr">
        <is>
          <t>              </t>
        </is>
      </c>
      <c r="F251" t="inlineStr">
        <is>
          <t>              </t>
        </is>
      </c>
      <c r="G251" t="inlineStr">
        <is>
          <t>PJM-Western Hub</t>
        </is>
      </c>
    </row>
    <row r="252">
      <c r="A252" t="inlineStr">
        <is>
          <t>                                                                                          </t>
        </is>
      </c>
      <c r="B252" s="22" t="inlineStr">
        <is>
          <t> </t>
        </is>
      </c>
      <c r="C252" s="22" t="inlineStr">
        <is>
          <t>    </t>
        </is>
      </c>
      <c r="D252" s="29" t="inlineStr">
        <is>
          <t>           </t>
        </is>
      </c>
      <c r="E252" t="inlineStr">
        <is>
          <t>              </t>
        </is>
      </c>
      <c r="F252" t="inlineStr">
        <is>
          <t>              </t>
        </is>
      </c>
      <c r="G252" t="inlineStr">
        <is>
          <t>SP-15</t>
        </is>
      </c>
    </row>
    <row r="253">
      <c r="A253" t="inlineStr">
        <is>
          <t>                                                                                          </t>
        </is>
      </c>
      <c r="B253" s="22" t="inlineStr">
        <is>
          <t> </t>
        </is>
      </c>
      <c r="C253" s="22" t="inlineStr">
        <is>
          <t>    </t>
        </is>
      </c>
      <c r="D253" s="29" t="inlineStr">
        <is>
          <t>           </t>
        </is>
      </c>
      <c r="E253" t="inlineStr">
        <is>
          <t>              </t>
        </is>
      </c>
      <c r="F253" t="inlineStr">
        <is>
          <t>              </t>
        </is>
      </c>
      <c r="G253" t="inlineStr">
        <is>
          <t>TVA  (Into) System Border</t>
        </is>
      </c>
    </row>
    <row r="254">
      <c r="A254" t="inlineStr">
        <is>
          <t xml:space="preserve">Cinergy Services, Inc.                                                                    </t>
        </is>
      </c>
      <c r="B254" s="22" t="inlineStr">
        <is>
          <t>P</t>
        </is>
      </c>
      <c r="C254" s="22" t="inlineStr">
        <is>
          <t xml:space="preserve">I   </t>
        </is>
      </c>
      <c r="D254" s="29" t="n">
        <v>32370</v>
      </c>
      <c r="E254" s="31" t="n">
        <v>16</v>
      </c>
      <c r="F254" s="31" t="n">
        <v>140</v>
      </c>
      <c r="G254" t="inlineStr">
        <is>
          <t xml:space="preserve">AEP System Border </t>
        </is>
      </c>
    </row>
    <row r="255">
      <c r="A255" t="inlineStr">
        <is>
          <t>                                                                                          </t>
        </is>
      </c>
      <c r="B255" s="22" t="inlineStr">
        <is>
          <t> </t>
        </is>
      </c>
      <c r="C255" s="22" t="inlineStr">
        <is>
          <t>    </t>
        </is>
      </c>
      <c r="D255" s="29" t="inlineStr">
        <is>
          <t>           </t>
        </is>
      </c>
      <c r="E255" t="inlineStr">
        <is>
          <t>              </t>
        </is>
      </c>
      <c r="F255" t="inlineStr">
        <is>
          <t>              </t>
        </is>
      </c>
      <c r="G255" t="inlineStr">
        <is>
          <t>AEPC System Border</t>
        </is>
      </c>
    </row>
    <row r="256">
      <c r="A256" t="inlineStr">
        <is>
          <t>                                                                                          </t>
        </is>
      </c>
      <c r="B256" s="22" t="inlineStr">
        <is>
          <t> </t>
        </is>
      </c>
      <c r="C256" s="22" t="inlineStr">
        <is>
          <t>    </t>
        </is>
      </c>
      <c r="D256" s="29" t="inlineStr">
        <is>
          <t>           </t>
        </is>
      </c>
      <c r="E256" t="inlineStr">
        <is>
          <t>              </t>
        </is>
      </c>
      <c r="F256" t="inlineStr">
        <is>
          <t>              </t>
        </is>
      </c>
      <c r="G256" t="inlineStr">
        <is>
          <t>CINERGY (Into) System</t>
        </is>
      </c>
    </row>
    <row r="257">
      <c r="A257" t="inlineStr">
        <is>
          <t>                                                                                          </t>
        </is>
      </c>
      <c r="B257" s="22" t="inlineStr">
        <is>
          <t> </t>
        </is>
      </c>
      <c r="C257" s="22" t="inlineStr">
        <is>
          <t>    </t>
        </is>
      </c>
      <c r="D257" s="29" t="inlineStr">
        <is>
          <t>           </t>
        </is>
      </c>
      <c r="E257" t="inlineStr">
        <is>
          <t>              </t>
        </is>
      </c>
      <c r="F257" t="inlineStr">
        <is>
          <t>              </t>
        </is>
      </c>
      <c r="G257" t="inlineStr">
        <is>
          <t>CINERGY (Out of ) System</t>
        </is>
      </c>
    </row>
    <row r="258">
      <c r="A258" t="inlineStr">
        <is>
          <t>                                                                                          </t>
        </is>
      </c>
      <c r="B258" s="22" t="inlineStr">
        <is>
          <t> </t>
        </is>
      </c>
      <c r="C258" s="22" t="inlineStr">
        <is>
          <t>    </t>
        </is>
      </c>
      <c r="D258" s="29" t="inlineStr">
        <is>
          <t>           </t>
        </is>
      </c>
      <c r="E258" t="inlineStr">
        <is>
          <t>              </t>
        </is>
      </c>
      <c r="F258" t="inlineStr">
        <is>
          <t>              </t>
        </is>
      </c>
      <c r="G258" t="inlineStr">
        <is>
          <t>[Person_6]</t>
        </is>
      </c>
    </row>
    <row r="259">
      <c r="A259" t="inlineStr">
        <is>
          <t>                                                                                          </t>
        </is>
      </c>
      <c r="B259" s="22" t="inlineStr">
        <is>
          <t> </t>
        </is>
      </c>
      <c r="C259" s="22" t="inlineStr">
        <is>
          <t>    </t>
        </is>
      </c>
      <c r="D259" s="29" t="inlineStr">
        <is>
          <t>           </t>
        </is>
      </c>
      <c r="E259" t="inlineStr">
        <is>
          <t>              </t>
        </is>
      </c>
      <c r="F259" t="inlineStr">
        <is>
          <t>              </t>
        </is>
      </c>
      <c r="G259" t="inlineStr">
        <is>
          <t>[Person_4]</t>
        </is>
      </c>
    </row>
    <row r="260">
      <c r="A260" t="inlineStr">
        <is>
          <t>                                                                                          </t>
        </is>
      </c>
      <c r="B260" s="22" t="inlineStr">
        <is>
          <t> </t>
        </is>
      </c>
      <c r="C260" s="22" t="inlineStr">
        <is>
          <t>    </t>
        </is>
      </c>
      <c r="D260" s="29" t="inlineStr">
        <is>
          <t>           </t>
        </is>
      </c>
      <c r="E260" t="inlineStr">
        <is>
          <t>              </t>
        </is>
      </c>
      <c r="F260" t="inlineStr">
        <is>
          <t>              </t>
        </is>
      </c>
      <c r="G260" t="inlineStr">
        <is>
          <t>DP&amp;L System Border</t>
        </is>
      </c>
    </row>
    <row r="261">
      <c r="A261" t="inlineStr">
        <is>
          <t>                                                                                          </t>
        </is>
      </c>
      <c r="B261" s="22" t="inlineStr">
        <is>
          <t> </t>
        </is>
      </c>
      <c r="C261" s="22" t="inlineStr">
        <is>
          <t>    </t>
        </is>
      </c>
      <c r="D261" s="29" t="inlineStr">
        <is>
          <t>           </t>
        </is>
      </c>
      <c r="E261" t="inlineStr">
        <is>
          <t>              </t>
        </is>
      </c>
      <c r="F261" t="inlineStr">
        <is>
          <t>              </t>
        </is>
      </c>
      <c r="G261" t="inlineStr">
        <is>
          <t>ENWC-WHEATLAND (CIN)-EPMI</t>
        </is>
      </c>
    </row>
    <row r="262">
      <c r="A262" t="inlineStr">
        <is>
          <t>                                                                                          </t>
        </is>
      </c>
      <c r="B262" s="22" t="inlineStr">
        <is>
          <t> </t>
        </is>
      </c>
      <c r="C262" s="22" t="inlineStr">
        <is>
          <t>    </t>
        </is>
      </c>
      <c r="D262" s="29" t="inlineStr">
        <is>
          <t>           </t>
        </is>
      </c>
      <c r="E262" t="inlineStr">
        <is>
          <t>              </t>
        </is>
      </c>
      <c r="F262" t="inlineStr">
        <is>
          <t>              </t>
        </is>
      </c>
      <c r="G262" t="inlineStr">
        <is>
          <t>ENWC-Wheatland(CIN)-ENSE</t>
        </is>
      </c>
    </row>
    <row r="263">
      <c r="A263" t="inlineStr">
        <is>
          <t>                                                                                          </t>
        </is>
      </c>
      <c r="B263" s="22" t="inlineStr">
        <is>
          <t> </t>
        </is>
      </c>
      <c r="C263" s="22" t="inlineStr">
        <is>
          <t>    </t>
        </is>
      </c>
      <c r="D263" s="29" t="inlineStr">
        <is>
          <t>           </t>
        </is>
      </c>
      <c r="E263" t="inlineStr">
        <is>
          <t>              </t>
        </is>
      </c>
      <c r="F263" t="inlineStr">
        <is>
          <t>              </t>
        </is>
      </c>
      <c r="G263" t="inlineStr">
        <is>
          <t>LG&amp;E System Border</t>
        </is>
      </c>
    </row>
    <row r="264">
      <c r="A264" t="inlineStr">
        <is>
          <t>                                                                                          </t>
        </is>
      </c>
      <c r="B264" s="22" t="inlineStr">
        <is>
          <t> </t>
        </is>
      </c>
      <c r="C264" s="22" t="inlineStr">
        <is>
          <t>    </t>
        </is>
      </c>
      <c r="D264" s="29" t="inlineStr">
        <is>
          <t>           </t>
        </is>
      </c>
      <c r="E264" t="inlineStr">
        <is>
          <t>              </t>
        </is>
      </c>
      <c r="F264" t="inlineStr">
        <is>
          <t>              </t>
        </is>
      </c>
      <c r="G264" t="inlineStr">
        <is>
          <t>LG&amp;E-TVA Interface</t>
        </is>
      </c>
    </row>
    <row r="265">
      <c r="A265" t="inlineStr">
        <is>
          <t>                                                                                          </t>
        </is>
      </c>
      <c r="B265" s="22" t="inlineStr">
        <is>
          <t> </t>
        </is>
      </c>
      <c r="C265" s="22" t="inlineStr">
        <is>
          <t>    </t>
        </is>
      </c>
      <c r="D265" s="29" t="inlineStr">
        <is>
          <t>           </t>
        </is>
      </c>
      <c r="E265" t="inlineStr">
        <is>
          <t>              </t>
        </is>
      </c>
      <c r="F265" t="inlineStr">
        <is>
          <t>              </t>
        </is>
      </c>
      <c r="G265" t="inlineStr">
        <is>
          <t>PJM</t>
        </is>
      </c>
    </row>
    <row r="266">
      <c r="A266" t="inlineStr">
        <is>
          <t xml:space="preserve">City of Redding                                                                           </t>
        </is>
      </c>
      <c r="B266" s="22" t="inlineStr">
        <is>
          <t>P</t>
        </is>
      </c>
      <c r="C266" s="22" t="inlineStr">
        <is>
          <t xml:space="preserve">F   </t>
        </is>
      </c>
      <c r="D266" s="29" t="n">
        <v>116751</v>
      </c>
      <c r="E266" s="31" t="n">
        <v>24.1</v>
      </c>
      <c r="F266" s="31" t="n">
        <v>430</v>
      </c>
      <c r="G266" t="inlineStr">
        <is>
          <t>COB N/S</t>
        </is>
      </c>
    </row>
    <row r="267">
      <c r="A267" t="inlineStr">
        <is>
          <t>                                                                                          </t>
        </is>
      </c>
      <c r="B267" s="22" t="inlineStr">
        <is>
          <t> </t>
        </is>
      </c>
      <c r="C267" s="22" t="inlineStr">
        <is>
          <t>    </t>
        </is>
      </c>
      <c r="D267" s="29" t="inlineStr">
        <is>
          <t>           </t>
        </is>
      </c>
      <c r="E267" t="inlineStr">
        <is>
          <t>              </t>
        </is>
      </c>
      <c r="F267" t="inlineStr">
        <is>
          <t>              </t>
        </is>
      </c>
      <c r="G267" t="inlineStr">
        <is>
          <t>NP-15</t>
        </is>
      </c>
    </row>
    <row r="268">
      <c r="A268" t="inlineStr">
        <is>
          <t xml:space="preserve">City Of Riverside                                                                         </t>
        </is>
      </c>
      <c r="B268" s="22" t="inlineStr">
        <is>
          <t>P</t>
        </is>
      </c>
      <c r="C268" s="22" t="inlineStr">
        <is>
          <t xml:space="preserve">F   </t>
        </is>
      </c>
      <c r="D268" s="29" t="n">
        <v>14527</v>
      </c>
      <c r="E268" s="31" t="n">
        <v>57</v>
      </c>
      <c r="F268" s="31" t="n">
        <v>225</v>
      </c>
      <c r="G268" t="inlineStr">
        <is>
          <t>PALO VERDE</t>
        </is>
      </c>
    </row>
    <row r="269">
      <c r="A269" t="inlineStr">
        <is>
          <t>                                                                                          </t>
        </is>
      </c>
      <c r="B269" s="22" t="inlineStr">
        <is>
          <t> </t>
        </is>
      </c>
      <c r="C269" s="22" t="inlineStr">
        <is>
          <t>    </t>
        </is>
      </c>
      <c r="D269" s="29" t="inlineStr">
        <is>
          <t>           </t>
        </is>
      </c>
      <c r="E269" t="inlineStr">
        <is>
          <t>              </t>
        </is>
      </c>
      <c r="F269" t="inlineStr">
        <is>
          <t>              </t>
        </is>
      </c>
      <c r="G269" t="inlineStr">
        <is>
          <t>SP-15</t>
        </is>
      </c>
    </row>
    <row r="270">
      <c r="A270" t="inlineStr">
        <is>
          <t xml:space="preserve">City of Roseville                                                                         </t>
        </is>
      </c>
      <c r="B270" s="22" t="inlineStr">
        <is>
          <t>P</t>
        </is>
      </c>
      <c r="C270" s="22" t="inlineStr">
        <is>
          <t xml:space="preserve">F   </t>
        </is>
      </c>
      <c r="D270" s="29" t="n">
        <v>22250</v>
      </c>
      <c r="E270" s="31" t="n">
        <v>80.5</v>
      </c>
      <c r="F270" s="31" t="n">
        <v>102.25</v>
      </c>
      <c r="G270" t="inlineStr">
        <is>
          <t>NP-15</t>
        </is>
      </c>
    </row>
    <row r="271">
      <c r="A271" t="inlineStr">
        <is>
          <t xml:space="preserve">City of Santa Clara California, Silicon Valley Power                                      </t>
        </is>
      </c>
      <c r="B271" s="22" t="inlineStr">
        <is>
          <t>P</t>
        </is>
      </c>
      <c r="C271" s="22" t="inlineStr">
        <is>
          <t xml:space="preserve">F   </t>
        </is>
      </c>
      <c r="D271" s="29" t="n">
        <v>315400</v>
      </c>
      <c r="E271" s="31" t="n">
        <v>55</v>
      </c>
      <c r="F271" s="31" t="n">
        <v>420</v>
      </c>
      <c r="G271" t="inlineStr">
        <is>
          <t>COB N/S</t>
        </is>
      </c>
    </row>
    <row r="272">
      <c r="A272" t="inlineStr">
        <is>
          <t>                                                                                          </t>
        </is>
      </c>
      <c r="B272" s="22" t="inlineStr">
        <is>
          <t> </t>
        </is>
      </c>
      <c r="C272" s="22" t="inlineStr">
        <is>
          <t>    </t>
        </is>
      </c>
      <c r="D272" s="29" t="inlineStr">
        <is>
          <t>           </t>
        </is>
      </c>
      <c r="E272" t="inlineStr">
        <is>
          <t>              </t>
        </is>
      </c>
      <c r="F272" t="inlineStr">
        <is>
          <t>              </t>
        </is>
      </c>
      <c r="G272" t="inlineStr">
        <is>
          <t>NP-15</t>
        </is>
      </c>
    </row>
    <row r="273">
      <c r="A273" t="inlineStr">
        <is>
          <t>                                                                                          </t>
        </is>
      </c>
      <c r="B273" s="22" t="inlineStr">
        <is>
          <t> </t>
        </is>
      </c>
      <c r="C273" s="22" t="inlineStr">
        <is>
          <t>    </t>
        </is>
      </c>
      <c r="D273" s="29" t="inlineStr">
        <is>
          <t>           </t>
        </is>
      </c>
      <c r="E273" t="inlineStr">
        <is>
          <t>              </t>
        </is>
      </c>
      <c r="F273" t="inlineStr">
        <is>
          <t>              </t>
        </is>
      </c>
      <c r="G273" t="inlineStr">
        <is>
          <t>PALO VERDE</t>
        </is>
      </c>
    </row>
    <row r="274">
      <c r="A274" t="inlineStr">
        <is>
          <t xml:space="preserve">City of Shasta Lake                                                                       </t>
        </is>
      </c>
      <c r="B274" s="22" t="inlineStr">
        <is>
          <t>P</t>
        </is>
      </c>
      <c r="C274" s="22" t="inlineStr">
        <is>
          <t xml:space="preserve">F   </t>
        </is>
      </c>
      <c r="D274" s="29" t="n">
        <v>5896</v>
      </c>
      <c r="E274" s="31" t="n">
        <v>135</v>
      </c>
      <c r="F274" s="31" t="n">
        <v>190</v>
      </c>
      <c r="G274" t="inlineStr">
        <is>
          <t>NP-15</t>
        </is>
      </c>
    </row>
    <row r="275">
      <c r="A275" t="inlineStr">
        <is>
          <t xml:space="preserve">City of Tacoma, Department of Public Utilities (dba Tacoma Power)                         </t>
        </is>
      </c>
      <c r="B275" s="22" t="inlineStr">
        <is>
          <t>P</t>
        </is>
      </c>
      <c r="C275" s="22" t="inlineStr">
        <is>
          <t xml:space="preserve">F   </t>
        </is>
      </c>
      <c r="D275" s="29" t="n">
        <v>160548</v>
      </c>
      <c r="E275" s="31" t="n">
        <v>20.85</v>
      </c>
      <c r="F275" s="31" t="n">
        <v>725</v>
      </c>
      <c r="G275" t="inlineStr">
        <is>
          <t>BPA Busbar</t>
        </is>
      </c>
    </row>
    <row r="276">
      <c r="A276" t="inlineStr">
        <is>
          <t>                                                                                          </t>
        </is>
      </c>
      <c r="B276" s="22" t="inlineStr">
        <is>
          <t> </t>
        </is>
      </c>
      <c r="C276" s="22" t="inlineStr">
        <is>
          <t>    </t>
        </is>
      </c>
      <c r="D276" s="29" t="inlineStr">
        <is>
          <t>           </t>
        </is>
      </c>
      <c r="E276" t="inlineStr">
        <is>
          <t>              </t>
        </is>
      </c>
      <c r="F276" t="inlineStr">
        <is>
          <t>              </t>
        </is>
      </c>
      <c r="G276" t="inlineStr">
        <is>
          <t>Tacoma System Border</t>
        </is>
      </c>
    </row>
    <row r="277">
      <c r="A277" t="inlineStr">
        <is>
          <t xml:space="preserve">City of Tacoma, Department of Public Utilities (dba Tacoma Power)                         </t>
        </is>
      </c>
      <c r="B277" s="22" t="inlineStr">
        <is>
          <t>P</t>
        </is>
      </c>
      <c r="C277" s="22" t="inlineStr">
        <is>
          <t xml:space="preserve">I   </t>
        </is>
      </c>
      <c r="D277" s="29" t="n">
        <v>25</v>
      </c>
      <c r="E277" s="31" t="n">
        <v>250</v>
      </c>
      <c r="F277" s="31" t="n">
        <v>250</v>
      </c>
      <c r="G277" t="inlineStr">
        <is>
          <t>Hot Springs</t>
        </is>
      </c>
    </row>
    <row r="278">
      <c r="A278" t="inlineStr">
        <is>
          <t xml:space="preserve">City Public Service of San Antonio                                                        </t>
        </is>
      </c>
      <c r="B278" s="22" t="inlineStr">
        <is>
          <t>P</t>
        </is>
      </c>
      <c r="C278" s="22" t="inlineStr">
        <is>
          <t xml:space="preserve">I   </t>
        </is>
      </c>
      <c r="D278" s="29" t="n">
        <v>140</v>
      </c>
      <c r="E278" s="31" t="n">
        <v>125</v>
      </c>
      <c r="F278" s="31" t="n">
        <v>125</v>
      </c>
      <c r="G278" t="inlineStr">
        <is>
          <t>ERCOT System</t>
        </is>
      </c>
    </row>
    <row r="279">
      <c r="A279" t="inlineStr">
        <is>
          <t xml:space="preserve">CLECO Marketing and Trading, LLC                                                          </t>
        </is>
      </c>
      <c r="B279" s="22" t="inlineStr">
        <is>
          <t>P</t>
        </is>
      </c>
      <c r="C279" s="22" t="inlineStr">
        <is>
          <t xml:space="preserve">F   </t>
        </is>
      </c>
      <c r="D279" s="29" t="n">
        <v>7496</v>
      </c>
      <c r="E279" s="31" t="n">
        <v>34.75</v>
      </c>
      <c r="F279" s="31" t="n">
        <v>37.25</v>
      </c>
      <c r="G279" t="inlineStr">
        <is>
          <t>Entergy (ETEC) Border</t>
        </is>
      </c>
    </row>
    <row r="280">
      <c r="A280" t="inlineStr">
        <is>
          <t>                                                                                          </t>
        </is>
      </c>
      <c r="B280" s="22" t="inlineStr">
        <is>
          <t> </t>
        </is>
      </c>
      <c r="C280" s="22" t="inlineStr">
        <is>
          <t>    </t>
        </is>
      </c>
      <c r="D280" s="29" t="inlineStr">
        <is>
          <t>           </t>
        </is>
      </c>
      <c r="E280" t="inlineStr">
        <is>
          <t>              </t>
        </is>
      </c>
      <c r="F280" t="inlineStr">
        <is>
          <t>              </t>
        </is>
      </c>
      <c r="G280" t="inlineStr">
        <is>
          <t>Entergy (Into) System Border</t>
        </is>
      </c>
    </row>
    <row r="281">
      <c r="A281" t="inlineStr">
        <is>
          <t xml:space="preserve">CMS Marketing, Services and Trading Company                                               </t>
        </is>
      </c>
      <c r="B281" s="22" t="inlineStr">
        <is>
          <t>P</t>
        </is>
      </c>
      <c r="C281" s="22" t="inlineStr">
        <is>
          <t xml:space="preserve">F   </t>
        </is>
      </c>
      <c r="D281" s="29" t="n">
        <v>455200</v>
      </c>
      <c r="E281" s="31" t="n">
        <v>17.17</v>
      </c>
      <c r="F281" s="31" t="n">
        <v>97</v>
      </c>
      <c r="G281" t="inlineStr">
        <is>
          <t>CINERGY (Into) System</t>
        </is>
      </c>
    </row>
    <row r="282">
      <c r="A282" t="inlineStr">
        <is>
          <t>                                                                                          </t>
        </is>
      </c>
      <c r="B282" s="22" t="inlineStr">
        <is>
          <t> </t>
        </is>
      </c>
      <c r="C282" s="22" t="inlineStr">
        <is>
          <t>    </t>
        </is>
      </c>
      <c r="D282" s="29" t="inlineStr">
        <is>
          <t>           </t>
        </is>
      </c>
      <c r="E282" t="inlineStr">
        <is>
          <t>              </t>
        </is>
      </c>
      <c r="F282" t="inlineStr">
        <is>
          <t>              </t>
        </is>
      </c>
      <c r="G282" t="inlineStr">
        <is>
          <t>Entergy (Into) System Border</t>
        </is>
      </c>
    </row>
    <row r="283">
      <c r="A283" t="inlineStr">
        <is>
          <t>                                                                                          </t>
        </is>
      </c>
      <c r="B283" s="22" t="inlineStr">
        <is>
          <t> </t>
        </is>
      </c>
      <c r="C283" s="22" t="inlineStr">
        <is>
          <t>    </t>
        </is>
      </c>
      <c r="D283" s="29" t="inlineStr">
        <is>
          <t>           </t>
        </is>
      </c>
      <c r="E283" t="inlineStr">
        <is>
          <t>              </t>
        </is>
      </c>
      <c r="F283" t="inlineStr">
        <is>
          <t>              </t>
        </is>
      </c>
      <c r="G283" t="inlineStr">
        <is>
          <t>PJM-Western Hub</t>
        </is>
      </c>
    </row>
    <row r="284">
      <c r="A284" t="inlineStr">
        <is>
          <t>Coastal Merchant Energy, [Person_7]</t>
        </is>
      </c>
      <c r="B284" s="22" t="inlineStr">
        <is>
          <t>P</t>
        </is>
      </c>
      <c r="C284" s="22" t="inlineStr">
        <is>
          <t xml:space="preserve">F   </t>
        </is>
      </c>
      <c r="D284" s="29" t="n">
        <v>226750</v>
      </c>
      <c r="E284" s="31" t="n">
        <v>31.25</v>
      </c>
      <c r="F284" s="31" t="n">
        <v>235</v>
      </c>
      <c r="G284" t="inlineStr">
        <is>
          <t>MID COLUMBIA</t>
        </is>
      </c>
    </row>
    <row r="285">
      <c r="A285" t="inlineStr">
        <is>
          <t>                                                                                          </t>
        </is>
      </c>
      <c r="B285" s="22" t="inlineStr">
        <is>
          <t> </t>
        </is>
      </c>
      <c r="C285" s="22" t="inlineStr">
        <is>
          <t>    </t>
        </is>
      </c>
      <c r="D285" s="29" t="inlineStr">
        <is>
          <t>           </t>
        </is>
      </c>
      <c r="E285" t="inlineStr">
        <is>
          <t>              </t>
        </is>
      </c>
      <c r="F285" t="inlineStr">
        <is>
          <t>              </t>
        </is>
      </c>
      <c r="G285" t="inlineStr">
        <is>
          <t>NEPOOL PTF</t>
        </is>
      </c>
    </row>
    <row r="286">
      <c r="A286" t="inlineStr">
        <is>
          <t>                                                                                          </t>
        </is>
      </c>
      <c r="B286" s="22" t="inlineStr">
        <is>
          <t> </t>
        </is>
      </c>
      <c r="C286" s="22" t="inlineStr">
        <is>
          <t>    </t>
        </is>
      </c>
      <c r="D286" s="29" t="inlineStr">
        <is>
          <t>           </t>
        </is>
      </c>
      <c r="E286" t="inlineStr">
        <is>
          <t>              </t>
        </is>
      </c>
      <c r="F286" t="inlineStr">
        <is>
          <t>              </t>
        </is>
      </c>
      <c r="G286" t="inlineStr">
        <is>
          <t>PALO VERDE</t>
        </is>
      </c>
    </row>
    <row r="287">
      <c r="A287" t="inlineStr">
        <is>
          <t xml:space="preserve">Colorado River Commission                                                                 </t>
        </is>
      </c>
      <c r="B287" s="22" t="inlineStr">
        <is>
          <t>P</t>
        </is>
      </c>
      <c r="C287" s="22" t="inlineStr">
        <is>
          <t xml:space="preserve">F   </t>
        </is>
      </c>
      <c r="D287" s="29">
        <f>197216+45</f>
        <v/>
      </c>
      <c r="E287" s="31" t="n">
        <v>-3</v>
      </c>
      <c r="F287" s="31" t="n">
        <v>500</v>
      </c>
      <c r="G287" t="inlineStr">
        <is>
          <t>MID COLUMBIA</t>
        </is>
      </c>
    </row>
    <row r="288">
      <c r="A288" t="inlineStr">
        <is>
          <t>                                                                                          </t>
        </is>
      </c>
      <c r="B288" s="22" t="inlineStr">
        <is>
          <t> </t>
        </is>
      </c>
      <c r="C288" s="22" t="inlineStr">
        <is>
          <t>    </t>
        </is>
      </c>
      <c r="D288" s="29" t="inlineStr">
        <is>
          <t>           </t>
        </is>
      </c>
      <c r="E288" t="inlineStr">
        <is>
          <t>              </t>
        </is>
      </c>
      <c r="F288" t="inlineStr">
        <is>
          <t>              </t>
        </is>
      </c>
      <c r="G288" t="inlineStr">
        <is>
          <t>Mead [Person_8]</t>
        </is>
      </c>
    </row>
    <row r="289">
      <c r="A289" t="inlineStr">
        <is>
          <t>                                                                                          </t>
        </is>
      </c>
      <c r="B289" s="22" t="inlineStr">
        <is>
          <t> </t>
        </is>
      </c>
      <c r="C289" s="22" t="inlineStr">
        <is>
          <t>    </t>
        </is>
      </c>
      <c r="D289" s="29" t="inlineStr">
        <is>
          <t>           </t>
        </is>
      </c>
      <c r="E289" t="inlineStr">
        <is>
          <t>              </t>
        </is>
      </c>
      <c r="F289" t="inlineStr">
        <is>
          <t>              </t>
        </is>
      </c>
      <c r="G289" t="inlineStr">
        <is>
          <t>Mead-230KV</t>
        </is>
      </c>
    </row>
    <row r="290">
      <c r="A290" t="inlineStr">
        <is>
          <t>                                                                                          </t>
        </is>
      </c>
      <c r="B290" s="22" t="inlineStr">
        <is>
          <t> </t>
        </is>
      </c>
      <c r="C290" s="22" t="inlineStr">
        <is>
          <t>    </t>
        </is>
      </c>
      <c r="D290" s="29" t="inlineStr">
        <is>
          <t>           </t>
        </is>
      </c>
      <c r="E290" t="inlineStr">
        <is>
          <t>              </t>
        </is>
      </c>
      <c r="F290" t="inlineStr">
        <is>
          <t>              </t>
        </is>
      </c>
      <c r="G290" t="inlineStr">
        <is>
          <t>NP-15</t>
        </is>
      </c>
    </row>
    <row r="291">
      <c r="A291" t="inlineStr">
        <is>
          <t>                                                                                          </t>
        </is>
      </c>
      <c r="B291" s="22" t="inlineStr">
        <is>
          <t> </t>
        </is>
      </c>
      <c r="C291" s="22" t="inlineStr">
        <is>
          <t>    </t>
        </is>
      </c>
      <c r="D291" s="29" t="inlineStr">
        <is>
          <t>           </t>
        </is>
      </c>
      <c r="E291" t="inlineStr">
        <is>
          <t>              </t>
        </is>
      </c>
      <c r="F291" t="inlineStr">
        <is>
          <t>              </t>
        </is>
      </c>
      <c r="G291" t="inlineStr">
        <is>
          <t>PALO VERDE</t>
        </is>
      </c>
    </row>
    <row r="292">
      <c r="A292" t="inlineStr">
        <is>
          <t xml:space="preserve">Commonwealth Edison Company                                                               </t>
        </is>
      </c>
      <c r="B292" s="22" t="inlineStr">
        <is>
          <t>P</t>
        </is>
      </c>
      <c r="C292" s="22" t="inlineStr">
        <is>
          <t xml:space="preserve">F   </t>
        </is>
      </c>
      <c r="D292" s="29" t="n">
        <v>713242</v>
      </c>
      <c r="E292" s="31" t="n">
        <v>10</v>
      </c>
      <c r="F292" s="31" t="n">
        <v>125</v>
      </c>
      <c r="G292" t="inlineStr">
        <is>
          <t>AECI System Border</t>
        </is>
      </c>
    </row>
    <row r="293">
      <c r="A293" t="inlineStr">
        <is>
          <t>                                                                                          </t>
        </is>
      </c>
      <c r="B293" s="22" t="inlineStr">
        <is>
          <t> </t>
        </is>
      </c>
      <c r="C293" s="22" t="inlineStr">
        <is>
          <t>    </t>
        </is>
      </c>
      <c r="D293" s="29" t="inlineStr">
        <is>
          <t>           </t>
        </is>
      </c>
      <c r="E293" t="inlineStr">
        <is>
          <t>              </t>
        </is>
      </c>
      <c r="F293" t="inlineStr">
        <is>
          <t>              </t>
        </is>
      </c>
      <c r="G293" t="inlineStr">
        <is>
          <t xml:space="preserve">AEP System Border </t>
        </is>
      </c>
    </row>
    <row r="294">
      <c r="A294" t="inlineStr">
        <is>
          <t>                                                                                          </t>
        </is>
      </c>
      <c r="B294" s="22" t="inlineStr">
        <is>
          <t> </t>
        </is>
      </c>
      <c r="C294" s="22" t="inlineStr">
        <is>
          <t>    </t>
        </is>
      </c>
      <c r="D294" s="29" t="inlineStr">
        <is>
          <t>           </t>
        </is>
      </c>
      <c r="E294" t="inlineStr">
        <is>
          <t>              </t>
        </is>
      </c>
      <c r="F294" t="inlineStr">
        <is>
          <t>              </t>
        </is>
      </c>
      <c r="G294" t="inlineStr">
        <is>
          <t>AEP-TVA Interface</t>
        </is>
      </c>
    </row>
    <row r="295">
      <c r="A295" t="inlineStr">
        <is>
          <t>                                                                                          </t>
        </is>
      </c>
      <c r="B295" s="22" t="inlineStr">
        <is>
          <t> </t>
        </is>
      </c>
      <c r="C295" s="22" t="inlineStr">
        <is>
          <t>    </t>
        </is>
      </c>
      <c r="D295" s="29" t="inlineStr">
        <is>
          <t>           </t>
        </is>
      </c>
      <c r="E295" t="inlineStr">
        <is>
          <t>              </t>
        </is>
      </c>
      <c r="F295" t="inlineStr">
        <is>
          <t>              </t>
        </is>
      </c>
      <c r="G295" t="inlineStr">
        <is>
          <t>Ameren (Into) System Border</t>
        </is>
      </c>
    </row>
    <row r="296">
      <c r="A296" t="inlineStr">
        <is>
          <t>                                                                                          </t>
        </is>
      </c>
      <c r="B296" s="22" t="inlineStr">
        <is>
          <t> </t>
        </is>
      </c>
      <c r="C296" s="22" t="inlineStr">
        <is>
          <t>    </t>
        </is>
      </c>
      <c r="D296" s="29" t="inlineStr">
        <is>
          <t>           </t>
        </is>
      </c>
      <c r="E296" t="inlineStr">
        <is>
          <t>              </t>
        </is>
      </c>
      <c r="F296" t="inlineStr">
        <is>
          <t>              </t>
        </is>
      </c>
      <c r="G296" t="inlineStr">
        <is>
          <t>Ameren-CE</t>
        </is>
      </c>
    </row>
    <row r="297">
      <c r="A297" t="inlineStr">
        <is>
          <t>                                                                                          </t>
        </is>
      </c>
      <c r="B297" s="22" t="inlineStr">
        <is>
          <t> </t>
        </is>
      </c>
      <c r="C297" s="22" t="inlineStr">
        <is>
          <t>    </t>
        </is>
      </c>
      <c r="D297" s="29" t="inlineStr">
        <is>
          <t>           </t>
        </is>
      </c>
      <c r="E297" t="inlineStr">
        <is>
          <t>              </t>
        </is>
      </c>
      <c r="F297" t="inlineStr">
        <is>
          <t>              </t>
        </is>
      </c>
      <c r="G297" t="inlineStr">
        <is>
          <t>CINERGY (Into) System</t>
        </is>
      </c>
    </row>
    <row r="298">
      <c r="A298" t="inlineStr">
        <is>
          <t>                                                                                          </t>
        </is>
      </c>
      <c r="B298" s="22" t="inlineStr">
        <is>
          <t> </t>
        </is>
      </c>
      <c r="C298" s="22" t="inlineStr">
        <is>
          <t>    </t>
        </is>
      </c>
      <c r="D298" s="29" t="inlineStr">
        <is>
          <t>           </t>
        </is>
      </c>
      <c r="E298" t="inlineStr">
        <is>
          <t>              </t>
        </is>
      </c>
      <c r="F298" t="inlineStr">
        <is>
          <t>              </t>
        </is>
      </c>
      <c r="G298" t="inlineStr">
        <is>
          <t>CINERGY(CG&amp;E)-DPL Interface</t>
        </is>
      </c>
    </row>
    <row r="299">
      <c r="A299" t="inlineStr">
        <is>
          <t>                                                                                          </t>
        </is>
      </c>
      <c r="B299" s="22" t="inlineStr">
        <is>
          <t> </t>
        </is>
      </c>
      <c r="C299" s="22" t="inlineStr">
        <is>
          <t>    </t>
        </is>
      </c>
      <c r="D299" s="29" t="inlineStr">
        <is>
          <t>           </t>
        </is>
      </c>
      <c r="E299" t="inlineStr">
        <is>
          <t>              </t>
        </is>
      </c>
      <c r="F299" t="inlineStr">
        <is>
          <t>              </t>
        </is>
      </c>
      <c r="G299" t="inlineStr">
        <is>
          <t>COMED (into) System Border</t>
        </is>
      </c>
    </row>
    <row r="300">
      <c r="A300" t="inlineStr">
        <is>
          <t>                                                                                          </t>
        </is>
      </c>
      <c r="B300" s="22" t="inlineStr">
        <is>
          <t> </t>
        </is>
      </c>
      <c r="C300" s="22" t="inlineStr">
        <is>
          <t>    </t>
        </is>
      </c>
      <c r="D300" s="29" t="inlineStr">
        <is>
          <t>           </t>
        </is>
      </c>
      <c r="E300" t="inlineStr">
        <is>
          <t>              </t>
        </is>
      </c>
      <c r="F300" t="inlineStr">
        <is>
          <t>              </t>
        </is>
      </c>
      <c r="G300" t="inlineStr">
        <is>
          <t>CONED System Border</t>
        </is>
      </c>
    </row>
    <row r="301">
      <c r="A301" t="inlineStr">
        <is>
          <t>                                                                                          </t>
        </is>
      </c>
      <c r="B301" s="22" t="inlineStr">
        <is>
          <t> </t>
        </is>
      </c>
      <c r="C301" s="22" t="inlineStr">
        <is>
          <t>    </t>
        </is>
      </c>
      <c r="D301" s="29" t="inlineStr">
        <is>
          <t>           </t>
        </is>
      </c>
      <c r="E301" t="inlineStr">
        <is>
          <t>              </t>
        </is>
      </c>
      <c r="F301" t="inlineStr">
        <is>
          <t>              </t>
        </is>
      </c>
      <c r="G301" t="inlineStr">
        <is>
          <t>DP&amp;L System Border</t>
        </is>
      </c>
    </row>
    <row r="302">
      <c r="A302" t="inlineStr">
        <is>
          <t>                                                                                          </t>
        </is>
      </c>
      <c r="B302" s="22" t="inlineStr">
        <is>
          <t> </t>
        </is>
      </c>
      <c r="C302" s="22" t="inlineStr">
        <is>
          <t>    </t>
        </is>
      </c>
      <c r="D302" s="29" t="inlineStr">
        <is>
          <t>           </t>
        </is>
      </c>
      <c r="E302" t="inlineStr">
        <is>
          <t>              </t>
        </is>
      </c>
      <c r="F302" t="inlineStr">
        <is>
          <t>              </t>
        </is>
      </c>
      <c r="G302" t="inlineStr">
        <is>
          <t>DPL System Border</t>
        </is>
      </c>
    </row>
    <row r="303">
      <c r="A303" t="inlineStr">
        <is>
          <t>                                                                                          </t>
        </is>
      </c>
      <c r="B303" s="22" t="inlineStr">
        <is>
          <t> </t>
        </is>
      </c>
      <c r="C303" s="22" t="inlineStr">
        <is>
          <t>    </t>
        </is>
      </c>
      <c r="D303" s="29" t="inlineStr">
        <is>
          <t>           </t>
        </is>
      </c>
      <c r="E303" t="inlineStr">
        <is>
          <t>              </t>
        </is>
      </c>
      <c r="F303" t="inlineStr">
        <is>
          <t>              </t>
        </is>
      </c>
      <c r="G303" t="inlineStr">
        <is>
          <t>ENSE-Brownsville-ENSE</t>
        </is>
      </c>
    </row>
    <row r="304">
      <c r="A304" t="inlineStr">
        <is>
          <t>                                                                                          </t>
        </is>
      </c>
      <c r="B304" s="22" t="inlineStr">
        <is>
          <t> </t>
        </is>
      </c>
      <c r="C304" s="22" t="inlineStr">
        <is>
          <t>    </t>
        </is>
      </c>
      <c r="D304" s="29" t="inlineStr">
        <is>
          <t>           </t>
        </is>
      </c>
      <c r="E304" t="inlineStr">
        <is>
          <t>              </t>
        </is>
      </c>
      <c r="F304" t="inlineStr">
        <is>
          <t>              </t>
        </is>
      </c>
      <c r="G304" t="inlineStr">
        <is>
          <t>ENWC-WHEATLAND (CIN)-EPMI</t>
        </is>
      </c>
    </row>
    <row r="305">
      <c r="A305" t="inlineStr">
        <is>
          <t>                                                                                          </t>
        </is>
      </c>
      <c r="B305" s="22" t="inlineStr">
        <is>
          <t> </t>
        </is>
      </c>
      <c r="C305" s="22" t="inlineStr">
        <is>
          <t>    </t>
        </is>
      </c>
      <c r="D305" s="29" t="inlineStr">
        <is>
          <t>           </t>
        </is>
      </c>
      <c r="E305" t="inlineStr">
        <is>
          <t>              </t>
        </is>
      </c>
      <c r="F305" t="inlineStr">
        <is>
          <t>              </t>
        </is>
      </c>
      <c r="G305" t="inlineStr">
        <is>
          <t>FirstEnergy System Border</t>
        </is>
      </c>
    </row>
    <row r="306">
      <c r="A306" t="inlineStr">
        <is>
          <t>                                                                                          </t>
        </is>
      </c>
      <c r="B306" s="22" t="inlineStr">
        <is>
          <t> </t>
        </is>
      </c>
      <c r="C306" s="22" t="inlineStr">
        <is>
          <t>    </t>
        </is>
      </c>
      <c r="D306" s="29" t="inlineStr">
        <is>
          <t>           </t>
        </is>
      </c>
      <c r="E306" t="inlineStr">
        <is>
          <t>              </t>
        </is>
      </c>
      <c r="F306" t="inlineStr">
        <is>
          <t>              </t>
        </is>
      </c>
      <c r="G306" t="inlineStr">
        <is>
          <t xml:space="preserve">NIPS System Border </t>
        </is>
      </c>
    </row>
    <row r="307">
      <c r="A307" t="inlineStr">
        <is>
          <t>                                                                                          </t>
        </is>
      </c>
      <c r="B307" s="22" t="inlineStr">
        <is>
          <t> </t>
        </is>
      </c>
      <c r="C307" s="22" t="inlineStr">
        <is>
          <t>    </t>
        </is>
      </c>
      <c r="D307" s="29" t="inlineStr">
        <is>
          <t>           </t>
        </is>
      </c>
      <c r="E307" t="inlineStr">
        <is>
          <t>              </t>
        </is>
      </c>
      <c r="F307" t="inlineStr">
        <is>
          <t>              </t>
        </is>
      </c>
      <c r="G307" t="inlineStr">
        <is>
          <t>NSP System Border</t>
        </is>
      </c>
    </row>
    <row r="308">
      <c r="A308" t="inlineStr">
        <is>
          <t>                                                                                          </t>
        </is>
      </c>
      <c r="B308" s="22" t="inlineStr">
        <is>
          <t> </t>
        </is>
      </c>
      <c r="C308" s="22" t="inlineStr">
        <is>
          <t>    </t>
        </is>
      </c>
      <c r="D308" s="29" t="inlineStr">
        <is>
          <t>           </t>
        </is>
      </c>
      <c r="E308" t="inlineStr">
        <is>
          <t>              </t>
        </is>
      </c>
      <c r="F308" t="inlineStr">
        <is>
          <t>              </t>
        </is>
      </c>
      <c r="G308" t="inlineStr">
        <is>
          <t>SOCO (Into) System</t>
        </is>
      </c>
    </row>
    <row r="309">
      <c r="A309" t="inlineStr">
        <is>
          <t>                                                                                          </t>
        </is>
      </c>
      <c r="B309" s="22" t="inlineStr">
        <is>
          <t> </t>
        </is>
      </c>
      <c r="C309" s="22" t="inlineStr">
        <is>
          <t>    </t>
        </is>
      </c>
      <c r="D309" s="29" t="inlineStr">
        <is>
          <t>           </t>
        </is>
      </c>
      <c r="E309" t="inlineStr">
        <is>
          <t>              </t>
        </is>
      </c>
      <c r="F309" t="inlineStr">
        <is>
          <t>              </t>
        </is>
      </c>
      <c r="G309" t="inlineStr">
        <is>
          <t>TVA  (Into) System Border</t>
        </is>
      </c>
    </row>
    <row r="310">
      <c r="A310" t="inlineStr">
        <is>
          <t>                                                                                          </t>
        </is>
      </c>
      <c r="B310" s="22" t="inlineStr">
        <is>
          <t> </t>
        </is>
      </c>
      <c r="C310" s="22" t="inlineStr">
        <is>
          <t>    </t>
        </is>
      </c>
      <c r="D310" s="29" t="inlineStr">
        <is>
          <t>           </t>
        </is>
      </c>
      <c r="E310" t="inlineStr">
        <is>
          <t>              </t>
        </is>
      </c>
      <c r="F310" t="inlineStr">
        <is>
          <t>              </t>
        </is>
      </c>
      <c r="G310" t="inlineStr">
        <is>
          <t>UPA System Border</t>
        </is>
      </c>
    </row>
    <row r="311">
      <c r="A311" t="inlineStr">
        <is>
          <t xml:space="preserve">Commonwealth Edison Company                                                               </t>
        </is>
      </c>
      <c r="B311" s="22" t="inlineStr">
        <is>
          <t>P</t>
        </is>
      </c>
      <c r="C311" s="22" t="inlineStr">
        <is>
          <t xml:space="preserve">I   </t>
        </is>
      </c>
      <c r="D311" s="29" t="n">
        <v>41417</v>
      </c>
      <c r="E311" s="31" t="n">
        <v>5.25</v>
      </c>
      <c r="F311" s="31" t="n">
        <v>145</v>
      </c>
      <c r="G311" t="inlineStr">
        <is>
          <t>AE System Border</t>
        </is>
      </c>
    </row>
    <row r="312">
      <c r="A312" t="inlineStr">
        <is>
          <t>                                                                                          </t>
        </is>
      </c>
      <c r="B312" s="22" t="inlineStr">
        <is>
          <t> </t>
        </is>
      </c>
      <c r="C312" s="22" t="inlineStr">
        <is>
          <t>    </t>
        </is>
      </c>
      <c r="D312" s="29" t="inlineStr">
        <is>
          <t>           </t>
        </is>
      </c>
      <c r="E312" t="inlineStr">
        <is>
          <t>              </t>
        </is>
      </c>
      <c r="F312" t="inlineStr">
        <is>
          <t>              </t>
        </is>
      </c>
      <c r="G312" t="inlineStr">
        <is>
          <t xml:space="preserve">AEP System Border </t>
        </is>
      </c>
    </row>
    <row r="313">
      <c r="A313" t="inlineStr">
        <is>
          <t>                                                                                          </t>
        </is>
      </c>
      <c r="B313" s="22" t="inlineStr">
        <is>
          <t> </t>
        </is>
      </c>
      <c r="C313" s="22" t="inlineStr">
        <is>
          <t>    </t>
        </is>
      </c>
      <c r="D313" s="29" t="inlineStr">
        <is>
          <t>           </t>
        </is>
      </c>
      <c r="E313" t="inlineStr">
        <is>
          <t>              </t>
        </is>
      </c>
      <c r="F313" t="inlineStr">
        <is>
          <t>              </t>
        </is>
      </c>
      <c r="G313" t="inlineStr">
        <is>
          <t>AEP-DP&amp;L Interface</t>
        </is>
      </c>
    </row>
    <row r="314">
      <c r="A314" t="inlineStr">
        <is>
          <t>                                                                                          </t>
        </is>
      </c>
      <c r="B314" s="22" t="inlineStr">
        <is>
          <t> </t>
        </is>
      </c>
      <c r="C314" s="22" t="inlineStr">
        <is>
          <t>    </t>
        </is>
      </c>
      <c r="D314" s="29" t="inlineStr">
        <is>
          <t>           </t>
        </is>
      </c>
      <c r="E314" t="inlineStr">
        <is>
          <t>              </t>
        </is>
      </c>
      <c r="F314" t="inlineStr">
        <is>
          <t>              </t>
        </is>
      </c>
      <c r="G314" t="inlineStr">
        <is>
          <t>Ameren (Into) System Border</t>
        </is>
      </c>
    </row>
    <row r="315">
      <c r="A315" t="inlineStr">
        <is>
          <t>                                                                                          </t>
        </is>
      </c>
      <c r="B315" s="22" t="inlineStr">
        <is>
          <t> </t>
        </is>
      </c>
      <c r="C315" s="22" t="inlineStr">
        <is>
          <t>    </t>
        </is>
      </c>
      <c r="D315" s="29" t="inlineStr">
        <is>
          <t>           </t>
        </is>
      </c>
      <c r="E315" t="inlineStr">
        <is>
          <t>              </t>
        </is>
      </c>
      <c r="F315" t="inlineStr">
        <is>
          <t>              </t>
        </is>
      </c>
      <c r="G315" t="inlineStr">
        <is>
          <t>CE-AEP Interface</t>
        </is>
      </c>
    </row>
    <row r="316">
      <c r="A316" t="inlineStr">
        <is>
          <t>                                                                                          </t>
        </is>
      </c>
      <c r="B316" s="22" t="inlineStr">
        <is>
          <t> </t>
        </is>
      </c>
      <c r="C316" s="22" t="inlineStr">
        <is>
          <t>    </t>
        </is>
      </c>
      <c r="D316" s="29" t="inlineStr">
        <is>
          <t>           </t>
        </is>
      </c>
      <c r="E316" t="inlineStr">
        <is>
          <t>              </t>
        </is>
      </c>
      <c r="F316" t="inlineStr">
        <is>
          <t>              </t>
        </is>
      </c>
      <c r="G316" t="inlineStr">
        <is>
          <t xml:space="preserve">CE-WEPCO Interface </t>
        </is>
      </c>
    </row>
    <row r="317">
      <c r="A317" t="inlineStr">
        <is>
          <t>                                                                                          </t>
        </is>
      </c>
      <c r="B317" s="22" t="inlineStr">
        <is>
          <t> </t>
        </is>
      </c>
      <c r="C317" s="22" t="inlineStr">
        <is>
          <t>    </t>
        </is>
      </c>
      <c r="D317" s="29" t="inlineStr">
        <is>
          <t>           </t>
        </is>
      </c>
      <c r="E317" t="inlineStr">
        <is>
          <t>              </t>
        </is>
      </c>
      <c r="F317" t="inlineStr">
        <is>
          <t>              </t>
        </is>
      </c>
      <c r="G317" t="inlineStr">
        <is>
          <t>CINERGY (Into) System</t>
        </is>
      </c>
    </row>
    <row r="318">
      <c r="A318" t="inlineStr">
        <is>
          <t>                                                                                          </t>
        </is>
      </c>
      <c r="B318" s="22" t="inlineStr">
        <is>
          <t> </t>
        </is>
      </c>
      <c r="C318" s="22" t="inlineStr">
        <is>
          <t>    </t>
        </is>
      </c>
      <c r="D318" s="29" t="inlineStr">
        <is>
          <t>           </t>
        </is>
      </c>
      <c r="E318" t="inlineStr">
        <is>
          <t>              </t>
        </is>
      </c>
      <c r="F318" t="inlineStr">
        <is>
          <t>              </t>
        </is>
      </c>
      <c r="G318" t="inlineStr">
        <is>
          <t>COMED (into) System Border</t>
        </is>
      </c>
    </row>
    <row r="319">
      <c r="A319" t="inlineStr">
        <is>
          <t>                                                                                          </t>
        </is>
      </c>
      <c r="B319" s="22" t="inlineStr">
        <is>
          <t> </t>
        </is>
      </c>
      <c r="C319" s="22" t="inlineStr">
        <is>
          <t>    </t>
        </is>
      </c>
      <c r="D319" s="29" t="inlineStr">
        <is>
          <t>           </t>
        </is>
      </c>
      <c r="E319" t="inlineStr">
        <is>
          <t>              </t>
        </is>
      </c>
      <c r="F319" t="inlineStr">
        <is>
          <t>              </t>
        </is>
      </c>
      <c r="G319" t="inlineStr">
        <is>
          <t>COMED (out of) System Border</t>
        </is>
      </c>
    </row>
    <row r="320">
      <c r="A320" t="inlineStr">
        <is>
          <t>                                                                                          </t>
        </is>
      </c>
      <c r="B320" s="22" t="inlineStr">
        <is>
          <t> </t>
        </is>
      </c>
      <c r="C320" s="22" t="inlineStr">
        <is>
          <t>    </t>
        </is>
      </c>
      <c r="D320" s="29" t="inlineStr">
        <is>
          <t>           </t>
        </is>
      </c>
      <c r="E320" t="inlineStr">
        <is>
          <t>              </t>
        </is>
      </c>
      <c r="F320" t="inlineStr">
        <is>
          <t>              </t>
        </is>
      </c>
      <c r="G320" t="inlineStr">
        <is>
          <t>DP&amp;L System Border</t>
        </is>
      </c>
    </row>
    <row r="321">
      <c r="A321" t="inlineStr">
        <is>
          <t>                                                                                          </t>
        </is>
      </c>
      <c r="B321" s="22" t="inlineStr">
        <is>
          <t> </t>
        </is>
      </c>
      <c r="C321" s="22" t="inlineStr">
        <is>
          <t>    </t>
        </is>
      </c>
      <c r="D321" s="29" t="inlineStr">
        <is>
          <t>           </t>
        </is>
      </c>
      <c r="E321" t="inlineStr">
        <is>
          <t>              </t>
        </is>
      </c>
      <c r="F321" t="inlineStr">
        <is>
          <t>              </t>
        </is>
      </c>
      <c r="G321" t="inlineStr">
        <is>
          <t>DPL System Border</t>
        </is>
      </c>
    </row>
    <row r="322">
      <c r="A322" t="inlineStr">
        <is>
          <t>                                                                                          </t>
        </is>
      </c>
      <c r="B322" s="22" t="inlineStr">
        <is>
          <t> </t>
        </is>
      </c>
      <c r="C322" s="22" t="inlineStr">
        <is>
          <t>    </t>
        </is>
      </c>
      <c r="D322" s="29" t="inlineStr">
        <is>
          <t>           </t>
        </is>
      </c>
      <c r="E322" t="inlineStr">
        <is>
          <t>              </t>
        </is>
      </c>
      <c r="F322" t="inlineStr">
        <is>
          <t>              </t>
        </is>
      </c>
      <c r="G322" t="inlineStr">
        <is>
          <t>ENSE-Caledonia-EPMI</t>
        </is>
      </c>
    </row>
    <row r="323">
      <c r="A323" t="inlineStr">
        <is>
          <t>                                                                                          </t>
        </is>
      </c>
      <c r="B323" s="22" t="inlineStr">
        <is>
          <t> </t>
        </is>
      </c>
      <c r="C323" s="22" t="inlineStr">
        <is>
          <t>    </t>
        </is>
      </c>
      <c r="D323" s="29" t="inlineStr">
        <is>
          <t>           </t>
        </is>
      </c>
      <c r="E323" t="inlineStr">
        <is>
          <t>              </t>
        </is>
      </c>
      <c r="F323" t="inlineStr">
        <is>
          <t>              </t>
        </is>
      </c>
      <c r="G323" t="inlineStr">
        <is>
          <t>ENSE-New Albany-ENSE</t>
        </is>
      </c>
    </row>
    <row r="324">
      <c r="A324" t="inlineStr">
        <is>
          <t>                                                                                          </t>
        </is>
      </c>
      <c r="B324" s="22" t="inlineStr">
        <is>
          <t> </t>
        </is>
      </c>
      <c r="C324" s="22" t="inlineStr">
        <is>
          <t>    </t>
        </is>
      </c>
      <c r="D324" s="29" t="inlineStr">
        <is>
          <t>           </t>
        </is>
      </c>
      <c r="E324" t="inlineStr">
        <is>
          <t>              </t>
        </is>
      </c>
      <c r="F324" t="inlineStr">
        <is>
          <t>              </t>
        </is>
      </c>
      <c r="G324" t="inlineStr">
        <is>
          <t>ENWC-WHEATLAND (CIN)-EPMI</t>
        </is>
      </c>
    </row>
    <row r="325">
      <c r="A325" t="inlineStr">
        <is>
          <t>                                                                                          </t>
        </is>
      </c>
      <c r="B325" s="22" t="inlineStr">
        <is>
          <t> </t>
        </is>
      </c>
      <c r="C325" s="22" t="inlineStr">
        <is>
          <t>    </t>
        </is>
      </c>
      <c r="D325" s="29" t="inlineStr">
        <is>
          <t>           </t>
        </is>
      </c>
      <c r="E325" t="inlineStr">
        <is>
          <t>              </t>
        </is>
      </c>
      <c r="F325" t="inlineStr">
        <is>
          <t>              </t>
        </is>
      </c>
      <c r="G325" t="inlineStr">
        <is>
          <t>FirstEnergy System Border</t>
        </is>
      </c>
    </row>
    <row r="326">
      <c r="A326" t="inlineStr">
        <is>
          <t>                                                                                          </t>
        </is>
      </c>
      <c r="B326" s="22" t="inlineStr">
        <is>
          <t> </t>
        </is>
      </c>
      <c r="C326" s="22" t="inlineStr">
        <is>
          <t>    </t>
        </is>
      </c>
      <c r="D326" s="29" t="inlineStr">
        <is>
          <t>           </t>
        </is>
      </c>
      <c r="E326" t="inlineStr">
        <is>
          <t>              </t>
        </is>
      </c>
      <c r="F326" t="inlineStr">
        <is>
          <t>              </t>
        </is>
      </c>
      <c r="G326" t="inlineStr">
        <is>
          <t>IP&amp;L System Border</t>
        </is>
      </c>
    </row>
    <row r="327">
      <c r="A327" t="inlineStr">
        <is>
          <t>                                                                                          </t>
        </is>
      </c>
      <c r="B327" s="22" t="inlineStr">
        <is>
          <t> </t>
        </is>
      </c>
      <c r="C327" s="22" t="inlineStr">
        <is>
          <t>    </t>
        </is>
      </c>
      <c r="D327" s="29" t="inlineStr">
        <is>
          <t>           </t>
        </is>
      </c>
      <c r="E327" t="inlineStr">
        <is>
          <t>              </t>
        </is>
      </c>
      <c r="F327" t="inlineStr">
        <is>
          <t>              </t>
        </is>
      </c>
      <c r="G327" t="inlineStr">
        <is>
          <t>JEA System Border</t>
        </is>
      </c>
    </row>
    <row r="328">
      <c r="A328" t="inlineStr">
        <is>
          <t>                                                                                          </t>
        </is>
      </c>
      <c r="B328" s="22" t="inlineStr">
        <is>
          <t> </t>
        </is>
      </c>
      <c r="C328" s="22" t="inlineStr">
        <is>
          <t>    </t>
        </is>
      </c>
      <c r="D328" s="29" t="inlineStr">
        <is>
          <t>           </t>
        </is>
      </c>
      <c r="E328" t="inlineStr">
        <is>
          <t>              </t>
        </is>
      </c>
      <c r="F328" t="inlineStr">
        <is>
          <t>              </t>
        </is>
      </c>
      <c r="G328" t="inlineStr">
        <is>
          <t>MECS System Border</t>
        </is>
      </c>
    </row>
    <row r="329">
      <c r="A329" t="inlineStr">
        <is>
          <t>                                                                                          </t>
        </is>
      </c>
      <c r="B329" s="22" t="inlineStr">
        <is>
          <t> </t>
        </is>
      </c>
      <c r="C329" s="22" t="inlineStr">
        <is>
          <t>    </t>
        </is>
      </c>
      <c r="D329" s="29" t="inlineStr">
        <is>
          <t>           </t>
        </is>
      </c>
      <c r="E329" t="inlineStr">
        <is>
          <t>              </t>
        </is>
      </c>
      <c r="F329" t="inlineStr">
        <is>
          <t>              </t>
        </is>
      </c>
      <c r="G329" t="inlineStr">
        <is>
          <t xml:space="preserve">NIPS System Border </t>
        </is>
      </c>
    </row>
    <row r="330">
      <c r="A330" t="inlineStr">
        <is>
          <t>                                                                                          </t>
        </is>
      </c>
      <c r="B330" s="22" t="inlineStr">
        <is>
          <t> </t>
        </is>
      </c>
      <c r="C330" s="22" t="inlineStr">
        <is>
          <t>    </t>
        </is>
      </c>
      <c r="D330" s="29" t="inlineStr">
        <is>
          <t>           </t>
        </is>
      </c>
      <c r="E330" t="inlineStr">
        <is>
          <t>              </t>
        </is>
      </c>
      <c r="F330" t="inlineStr">
        <is>
          <t>              </t>
        </is>
      </c>
      <c r="G330" t="inlineStr">
        <is>
          <t>PJM</t>
        </is>
      </c>
    </row>
    <row r="331">
      <c r="A331" t="inlineStr">
        <is>
          <t>                                                                                          </t>
        </is>
      </c>
      <c r="B331" s="22" t="inlineStr">
        <is>
          <t> </t>
        </is>
      </c>
      <c r="C331" s="22" t="inlineStr">
        <is>
          <t>    </t>
        </is>
      </c>
      <c r="D331" s="29" t="inlineStr">
        <is>
          <t>           </t>
        </is>
      </c>
      <c r="E331" t="inlineStr">
        <is>
          <t>              </t>
        </is>
      </c>
      <c r="F331" t="inlineStr">
        <is>
          <t>              </t>
        </is>
      </c>
      <c r="G331" t="inlineStr">
        <is>
          <t>PJM-Western Hub</t>
        </is>
      </c>
    </row>
    <row r="332">
      <c r="A332" t="inlineStr">
        <is>
          <t>                                                                                          </t>
        </is>
      </c>
      <c r="B332" s="22" t="inlineStr">
        <is>
          <t> </t>
        </is>
      </c>
      <c r="C332" s="22" t="inlineStr">
        <is>
          <t>    </t>
        </is>
      </c>
      <c r="D332" s="29" t="inlineStr">
        <is>
          <t>           </t>
        </is>
      </c>
      <c r="E332" t="inlineStr">
        <is>
          <t>              </t>
        </is>
      </c>
      <c r="F332" t="inlineStr">
        <is>
          <t>              </t>
        </is>
      </c>
      <c r="G332" t="inlineStr">
        <is>
          <t>SOCO (Into) System</t>
        </is>
      </c>
    </row>
    <row r="333">
      <c r="A333" t="inlineStr">
        <is>
          <t>                                                                                          </t>
        </is>
      </c>
      <c r="B333" s="22" t="inlineStr">
        <is>
          <t> </t>
        </is>
      </c>
      <c r="C333" s="22" t="inlineStr">
        <is>
          <t>    </t>
        </is>
      </c>
      <c r="D333" s="29" t="inlineStr">
        <is>
          <t>           </t>
        </is>
      </c>
      <c r="E333" t="inlineStr">
        <is>
          <t>              </t>
        </is>
      </c>
      <c r="F333" t="inlineStr">
        <is>
          <t>              </t>
        </is>
      </c>
      <c r="G333" t="inlineStr">
        <is>
          <t>TVA  (Into) System Border</t>
        </is>
      </c>
    </row>
    <row r="334">
      <c r="A334" t="inlineStr">
        <is>
          <t>                                                                                          </t>
        </is>
      </c>
      <c r="B334" s="22" t="inlineStr">
        <is>
          <t> </t>
        </is>
      </c>
      <c r="C334" s="22" t="inlineStr">
        <is>
          <t>    </t>
        </is>
      </c>
      <c r="D334" s="29" t="inlineStr">
        <is>
          <t>           </t>
        </is>
      </c>
      <c r="E334" t="inlineStr">
        <is>
          <t>              </t>
        </is>
      </c>
      <c r="F334" t="inlineStr">
        <is>
          <t>              </t>
        </is>
      </c>
      <c r="G334" t="inlineStr">
        <is>
          <t>TVA System Border</t>
        </is>
      </c>
    </row>
    <row r="335">
      <c r="A335" t="inlineStr">
        <is>
          <t>                                                                                          </t>
        </is>
      </c>
      <c r="B335" s="22" t="inlineStr">
        <is>
          <t> </t>
        </is>
      </c>
      <c r="C335" s="22" t="inlineStr">
        <is>
          <t>    </t>
        </is>
      </c>
      <c r="D335" s="29" t="inlineStr">
        <is>
          <t>           </t>
        </is>
      </c>
      <c r="E335" t="inlineStr">
        <is>
          <t>              </t>
        </is>
      </c>
      <c r="F335" t="inlineStr">
        <is>
          <t>              </t>
        </is>
      </c>
      <c r="G335" t="inlineStr">
        <is>
          <t>UPA System Border</t>
        </is>
      </c>
    </row>
    <row r="336">
      <c r="A336" t="inlineStr">
        <is>
          <t>                                                                                          </t>
        </is>
      </c>
      <c r="B336" s="22" t="inlineStr">
        <is>
          <t> </t>
        </is>
      </c>
      <c r="C336" s="22" t="inlineStr">
        <is>
          <t>    </t>
        </is>
      </c>
      <c r="D336" s="29" t="inlineStr">
        <is>
          <t>           </t>
        </is>
      </c>
      <c r="E336" t="inlineStr">
        <is>
          <t>              </t>
        </is>
      </c>
      <c r="F336" t="inlineStr">
        <is>
          <t>              </t>
        </is>
      </c>
      <c r="G336" t="inlineStr">
        <is>
          <t>VEPCO System Border</t>
        </is>
      </c>
    </row>
    <row r="337">
      <c r="A337" t="inlineStr">
        <is>
          <t xml:space="preserve">ConAgra Energy Services, Inc.                                                             </t>
        </is>
      </c>
      <c r="B337" s="22" t="inlineStr">
        <is>
          <t>P</t>
        </is>
      </c>
      <c r="C337" s="22" t="inlineStr">
        <is>
          <t xml:space="preserve">F   </t>
        </is>
      </c>
      <c r="D337" s="29" t="n">
        <v>40800</v>
      </c>
      <c r="E337" s="31" t="n">
        <v>44</v>
      </c>
      <c r="F337" s="31" t="n">
        <v>96</v>
      </c>
      <c r="G337" t="inlineStr">
        <is>
          <t>COB N/S</t>
        </is>
      </c>
    </row>
    <row r="338">
      <c r="A338" t="inlineStr">
        <is>
          <t>                                                                                          </t>
        </is>
      </c>
      <c r="B338" s="22" t="inlineStr">
        <is>
          <t> </t>
        </is>
      </c>
      <c r="C338" s="22" t="inlineStr">
        <is>
          <t>    </t>
        </is>
      </c>
      <c r="D338" s="29" t="inlineStr">
        <is>
          <t>           </t>
        </is>
      </c>
      <c r="E338" t="inlineStr">
        <is>
          <t>              </t>
        </is>
      </c>
      <c r="F338" t="inlineStr">
        <is>
          <t>              </t>
        </is>
      </c>
      <c r="G338" t="inlineStr">
        <is>
          <t>PALO VERDE</t>
        </is>
      </c>
    </row>
    <row r="339">
      <c r="A339" t="inlineStr">
        <is>
          <t xml:space="preserve">Conectiv Energy Supply, Inc.                                                              </t>
        </is>
      </c>
      <c r="B339" s="22" t="inlineStr">
        <is>
          <t>P</t>
        </is>
      </c>
      <c r="C339" s="22" t="inlineStr">
        <is>
          <t xml:space="preserve">F   </t>
        </is>
      </c>
      <c r="D339" s="29" t="n">
        <v>364000</v>
      </c>
      <c r="E339" s="31" t="n">
        <v>26</v>
      </c>
      <c r="F339" s="31" t="n">
        <v>74</v>
      </c>
      <c r="G339" t="inlineStr">
        <is>
          <t>CINERGY (Into) System</t>
        </is>
      </c>
    </row>
    <row r="340">
      <c r="A340" t="inlineStr">
        <is>
          <t>                                                                                          </t>
        </is>
      </c>
      <c r="B340" s="22" t="inlineStr">
        <is>
          <t> </t>
        </is>
      </c>
      <c r="C340" s="22" t="inlineStr">
        <is>
          <t>    </t>
        </is>
      </c>
      <c r="D340" s="29" t="inlineStr">
        <is>
          <t>           </t>
        </is>
      </c>
      <c r="E340" t="inlineStr">
        <is>
          <t>              </t>
        </is>
      </c>
      <c r="F340" t="inlineStr">
        <is>
          <t>              </t>
        </is>
      </c>
      <c r="G340" t="inlineStr">
        <is>
          <t>NEPOOL PTF</t>
        </is>
      </c>
    </row>
    <row r="341">
      <c r="A341" t="inlineStr">
        <is>
          <t>                                                                                          </t>
        </is>
      </c>
      <c r="B341" s="22" t="inlineStr">
        <is>
          <t> </t>
        </is>
      </c>
      <c r="C341" s="22" t="inlineStr">
        <is>
          <t>    </t>
        </is>
      </c>
      <c r="D341" s="29" t="inlineStr">
        <is>
          <t>           </t>
        </is>
      </c>
      <c r="E341" t="inlineStr">
        <is>
          <t>              </t>
        </is>
      </c>
      <c r="F341" t="inlineStr">
        <is>
          <t>              </t>
        </is>
      </c>
      <c r="G341" t="inlineStr">
        <is>
          <t>PJM-Western Hub</t>
        </is>
      </c>
    </row>
    <row r="342">
      <c r="A342" t="inlineStr">
        <is>
          <t xml:space="preserve">Connecticut Municipal Electric Energy Cooperative                                         </t>
        </is>
      </c>
      <c r="B342" s="22" t="inlineStr">
        <is>
          <t>P</t>
        </is>
      </c>
      <c r="C342" s="22" t="inlineStr">
        <is>
          <t xml:space="preserve">F   </t>
        </is>
      </c>
      <c r="D342" s="29" t="n">
        <v>17800</v>
      </c>
      <c r="E342" s="31" t="n">
        <v>47.5</v>
      </c>
      <c r="F342" s="31" t="n">
        <v>62</v>
      </c>
      <c r="G342" t="inlineStr">
        <is>
          <t>NEPOOL PTF</t>
        </is>
      </c>
    </row>
    <row r="343">
      <c r="A343" t="inlineStr">
        <is>
          <t xml:space="preserve">Consolidated Edison Energy, Inc.                                                          </t>
        </is>
      </c>
      <c r="B343" s="22" t="inlineStr">
        <is>
          <t>P</t>
        </is>
      </c>
      <c r="C343" s="22" t="inlineStr">
        <is>
          <t xml:space="preserve">F   </t>
        </is>
      </c>
      <c r="D343" s="29" t="n">
        <v>2800</v>
      </c>
      <c r="E343" s="31" t="n">
        <v>56.5</v>
      </c>
      <c r="F343" s="31" t="n">
        <v>62.5</v>
      </c>
      <c r="G343" t="inlineStr">
        <is>
          <t>NEPOOL PTF</t>
        </is>
      </c>
    </row>
    <row r="344">
      <c r="A344" t="inlineStr">
        <is>
          <t xml:space="preserve">Constellation Power Source, Inc.                                                          </t>
        </is>
      </c>
      <c r="B344" s="22" t="inlineStr">
        <is>
          <t>P</t>
        </is>
      </c>
      <c r="C344" s="22" t="inlineStr">
        <is>
          <t xml:space="preserve">F   </t>
        </is>
      </c>
      <c r="D344" s="29" t="n">
        <v>3673625</v>
      </c>
      <c r="E344" s="31" t="n">
        <v>20.15</v>
      </c>
      <c r="F344" s="31" t="n">
        <v>500</v>
      </c>
      <c r="G344" t="inlineStr">
        <is>
          <t>CINERGY (Into) System</t>
        </is>
      </c>
    </row>
    <row r="345">
      <c r="A345" t="inlineStr">
        <is>
          <t>                                                                                          </t>
        </is>
      </c>
      <c r="B345" s="22" t="inlineStr">
        <is>
          <t> </t>
        </is>
      </c>
      <c r="C345" s="22" t="inlineStr">
        <is>
          <t>    </t>
        </is>
      </c>
      <c r="D345" s="29" t="inlineStr">
        <is>
          <t>           </t>
        </is>
      </c>
      <c r="E345" t="inlineStr">
        <is>
          <t>              </t>
        </is>
      </c>
      <c r="F345" t="inlineStr">
        <is>
          <t>              </t>
        </is>
      </c>
      <c r="G345" t="inlineStr">
        <is>
          <t>COB N/S</t>
        </is>
      </c>
    </row>
    <row r="346">
      <c r="A346" t="inlineStr">
        <is>
          <t>                                                                                          </t>
        </is>
      </c>
      <c r="B346" s="22" t="inlineStr">
        <is>
          <t> </t>
        </is>
      </c>
      <c r="C346" s="22" t="inlineStr">
        <is>
          <t>    </t>
        </is>
      </c>
      <c r="D346" s="29" t="inlineStr">
        <is>
          <t>           </t>
        </is>
      </c>
      <c r="E346" t="inlineStr">
        <is>
          <t>              </t>
        </is>
      </c>
      <c r="F346" t="inlineStr">
        <is>
          <t>              </t>
        </is>
      </c>
      <c r="G346" t="inlineStr">
        <is>
          <t>COMED (into) System Border</t>
        </is>
      </c>
    </row>
    <row r="347">
      <c r="A347" t="inlineStr">
        <is>
          <t>                                                                                          </t>
        </is>
      </c>
      <c r="B347" s="22" t="inlineStr">
        <is>
          <t> </t>
        </is>
      </c>
      <c r="C347" s="22" t="inlineStr">
        <is>
          <t>    </t>
        </is>
      </c>
      <c r="D347" s="29" t="inlineStr">
        <is>
          <t>           </t>
        </is>
      </c>
      <c r="E347" t="inlineStr">
        <is>
          <t>              </t>
        </is>
      </c>
      <c r="F347" t="inlineStr">
        <is>
          <t>              </t>
        </is>
      </c>
      <c r="G347" t="inlineStr">
        <is>
          <t>ERCOT System</t>
        </is>
      </c>
    </row>
    <row r="348">
      <c r="A348" t="inlineStr">
        <is>
          <t>                                                                                          </t>
        </is>
      </c>
      <c r="B348" s="22" t="inlineStr">
        <is>
          <t> </t>
        </is>
      </c>
      <c r="C348" s="22" t="inlineStr">
        <is>
          <t>    </t>
        </is>
      </c>
      <c r="D348" s="29" t="inlineStr">
        <is>
          <t>           </t>
        </is>
      </c>
      <c r="E348" t="inlineStr">
        <is>
          <t>              </t>
        </is>
      </c>
      <c r="F348" t="inlineStr">
        <is>
          <t>              </t>
        </is>
      </c>
      <c r="G348" t="inlineStr">
        <is>
          <t>Entergy (Into) System Border</t>
        </is>
      </c>
    </row>
    <row r="349">
      <c r="A349" t="inlineStr">
        <is>
          <t>                                                                                          </t>
        </is>
      </c>
      <c r="B349" s="22" t="inlineStr">
        <is>
          <t> </t>
        </is>
      </c>
      <c r="C349" s="22" t="inlineStr">
        <is>
          <t>    </t>
        </is>
      </c>
      <c r="D349" s="29" t="inlineStr">
        <is>
          <t>           </t>
        </is>
      </c>
      <c r="E349" t="inlineStr">
        <is>
          <t>              </t>
        </is>
      </c>
      <c r="F349" t="inlineStr">
        <is>
          <t>              </t>
        </is>
      </c>
      <c r="G349" t="inlineStr">
        <is>
          <t>MID COLUMBIA</t>
        </is>
      </c>
    </row>
    <row r="350">
      <c r="A350" t="inlineStr">
        <is>
          <t>                                                                                          </t>
        </is>
      </c>
      <c r="B350" s="22" t="inlineStr">
        <is>
          <t> </t>
        </is>
      </c>
      <c r="C350" s="22" t="inlineStr">
        <is>
          <t>    </t>
        </is>
      </c>
      <c r="D350" s="29" t="inlineStr">
        <is>
          <t>           </t>
        </is>
      </c>
      <c r="E350" t="inlineStr">
        <is>
          <t>              </t>
        </is>
      </c>
      <c r="F350" t="inlineStr">
        <is>
          <t>              </t>
        </is>
      </c>
      <c r="G350" t="inlineStr">
        <is>
          <t>Montana System Border</t>
        </is>
      </c>
    </row>
    <row r="351">
      <c r="A351" t="inlineStr">
        <is>
          <t>                                                                                          </t>
        </is>
      </c>
      <c r="B351" s="22" t="inlineStr">
        <is>
          <t> </t>
        </is>
      </c>
      <c r="C351" s="22" t="inlineStr">
        <is>
          <t>    </t>
        </is>
      </c>
      <c r="D351" s="29" t="inlineStr">
        <is>
          <t>           </t>
        </is>
      </c>
      <c r="E351" t="inlineStr">
        <is>
          <t>              </t>
        </is>
      </c>
      <c r="F351" t="inlineStr">
        <is>
          <t>              </t>
        </is>
      </c>
      <c r="G351" t="inlineStr">
        <is>
          <t>NEPOOL PTF</t>
        </is>
      </c>
    </row>
    <row r="352">
      <c r="A352" t="inlineStr">
        <is>
          <t>                                                                                          </t>
        </is>
      </c>
      <c r="B352" s="22" t="inlineStr">
        <is>
          <t> </t>
        </is>
      </c>
      <c r="C352" s="22" t="inlineStr">
        <is>
          <t>    </t>
        </is>
      </c>
      <c r="D352" s="29" t="inlineStr">
        <is>
          <t>           </t>
        </is>
      </c>
      <c r="E352" t="inlineStr">
        <is>
          <t>              </t>
        </is>
      </c>
      <c r="F352" t="inlineStr">
        <is>
          <t>              </t>
        </is>
      </c>
      <c r="G352" t="inlineStr">
        <is>
          <t>NP-15</t>
        </is>
      </c>
    </row>
    <row r="353">
      <c r="A353" t="inlineStr">
        <is>
          <t>                                                                                          </t>
        </is>
      </c>
      <c r="B353" s="22" t="inlineStr">
        <is>
          <t> </t>
        </is>
      </c>
      <c r="C353" s="22" t="inlineStr">
        <is>
          <t>    </t>
        </is>
      </c>
      <c r="D353" s="29" t="inlineStr">
        <is>
          <t>           </t>
        </is>
      </c>
      <c r="E353" t="inlineStr">
        <is>
          <t>              </t>
        </is>
      </c>
      <c r="F353" t="inlineStr">
        <is>
          <t>              </t>
        </is>
      </c>
      <c r="G353" t="inlineStr">
        <is>
          <t>PALO VERDE</t>
        </is>
      </c>
    </row>
    <row r="354">
      <c r="A354" t="inlineStr">
        <is>
          <t>                                                                                          </t>
        </is>
      </c>
      <c r="B354" s="22" t="inlineStr">
        <is>
          <t> </t>
        </is>
      </c>
      <c r="C354" s="22" t="inlineStr">
        <is>
          <t>    </t>
        </is>
      </c>
      <c r="D354" s="29" t="inlineStr">
        <is>
          <t>           </t>
        </is>
      </c>
      <c r="E354" t="inlineStr">
        <is>
          <t>              </t>
        </is>
      </c>
      <c r="F354" t="inlineStr">
        <is>
          <t>              </t>
        </is>
      </c>
      <c r="G354" t="inlineStr">
        <is>
          <t>PJM-Western Hub</t>
        </is>
      </c>
    </row>
    <row r="355">
      <c r="A355" t="inlineStr">
        <is>
          <t>                                                                                          </t>
        </is>
      </c>
      <c r="B355" s="22" t="inlineStr">
        <is>
          <t> </t>
        </is>
      </c>
      <c r="C355" s="22" t="inlineStr">
        <is>
          <t>    </t>
        </is>
      </c>
      <c r="D355" s="29" t="inlineStr">
        <is>
          <t>           </t>
        </is>
      </c>
      <c r="E355" t="inlineStr">
        <is>
          <t>              </t>
        </is>
      </c>
      <c r="F355" t="inlineStr">
        <is>
          <t>              </t>
        </is>
      </c>
      <c r="G355" t="inlineStr">
        <is>
          <t>SP-15</t>
        </is>
      </c>
    </row>
    <row r="356">
      <c r="A356" t="inlineStr">
        <is>
          <t xml:space="preserve">Constellation Power Source, Inc.                                                          </t>
        </is>
      </c>
      <c r="B356" s="22" t="inlineStr">
        <is>
          <t>P</t>
        </is>
      </c>
      <c r="C356" s="22" t="inlineStr">
        <is>
          <t xml:space="preserve">I   </t>
        </is>
      </c>
      <c r="D356" s="29" t="n">
        <v>761</v>
      </c>
      <c r="E356" s="31" t="n">
        <v>35</v>
      </c>
      <c r="F356" s="31" t="n">
        <v>55</v>
      </c>
      <c r="G356" t="inlineStr">
        <is>
          <t xml:space="preserve">AEP System Border </t>
        </is>
      </c>
    </row>
    <row r="357">
      <c r="A357" t="inlineStr">
        <is>
          <t>                                                                                          </t>
        </is>
      </c>
      <c r="B357" s="22" t="inlineStr">
        <is>
          <t> </t>
        </is>
      </c>
      <c r="C357" s="22" t="inlineStr">
        <is>
          <t>    </t>
        </is>
      </c>
      <c r="D357" s="29" t="inlineStr">
        <is>
          <t>           </t>
        </is>
      </c>
      <c r="E357" t="inlineStr">
        <is>
          <t>              </t>
        </is>
      </c>
      <c r="F357" t="inlineStr">
        <is>
          <t>              </t>
        </is>
      </c>
      <c r="G357" t="inlineStr">
        <is>
          <t>FirstEnergy System Border</t>
        </is>
      </c>
    </row>
    <row r="358">
      <c r="A358" t="inlineStr">
        <is>
          <t>                                                                                          </t>
        </is>
      </c>
      <c r="B358" s="22" t="inlineStr">
        <is>
          <t> </t>
        </is>
      </c>
      <c r="C358" s="22" t="inlineStr">
        <is>
          <t>    </t>
        </is>
      </c>
      <c r="D358" s="29" t="inlineStr">
        <is>
          <t>           </t>
        </is>
      </c>
      <c r="E358" t="inlineStr">
        <is>
          <t>              </t>
        </is>
      </c>
      <c r="F358" t="inlineStr">
        <is>
          <t>              </t>
        </is>
      </c>
      <c r="G358" t="inlineStr">
        <is>
          <t>PJM</t>
        </is>
      </c>
    </row>
    <row r="359">
      <c r="A359" t="inlineStr">
        <is>
          <t>                                                                                          </t>
        </is>
      </c>
      <c r="B359" s="22" t="inlineStr">
        <is>
          <t> </t>
        </is>
      </c>
      <c r="C359" s="22" t="inlineStr">
        <is>
          <t>    </t>
        </is>
      </c>
      <c r="D359" s="29" t="inlineStr">
        <is>
          <t>           </t>
        </is>
      </c>
      <c r="E359" t="inlineStr">
        <is>
          <t>              </t>
        </is>
      </c>
      <c r="F359" t="inlineStr">
        <is>
          <t>              </t>
        </is>
      </c>
      <c r="G359" t="inlineStr">
        <is>
          <t>SOCO (Into) System</t>
        </is>
      </c>
    </row>
    <row r="360">
      <c r="A360" t="inlineStr">
        <is>
          <t xml:space="preserve">Coral Power, L.L.C.                                                                       </t>
        </is>
      </c>
      <c r="B360" s="22" t="inlineStr">
        <is>
          <t>P</t>
        </is>
      </c>
      <c r="C360" s="22" t="inlineStr">
        <is>
          <t xml:space="preserve">F   </t>
        </is>
      </c>
      <c r="D360" s="29" t="n">
        <v>1712989</v>
      </c>
      <c r="E360" s="31" t="n">
        <v>21</v>
      </c>
      <c r="F360" s="31" t="n">
        <v>203.95</v>
      </c>
      <c r="G360" t="inlineStr">
        <is>
          <t>CINERGY (Into) System</t>
        </is>
      </c>
    </row>
    <row r="361">
      <c r="A361" t="inlineStr">
        <is>
          <t>                                                                                          </t>
        </is>
      </c>
      <c r="B361" s="22" t="inlineStr">
        <is>
          <t> </t>
        </is>
      </c>
      <c r="C361" s="22" t="inlineStr">
        <is>
          <t>    </t>
        </is>
      </c>
      <c r="D361" s="29" t="inlineStr">
        <is>
          <t>           </t>
        </is>
      </c>
      <c r="E361" t="inlineStr">
        <is>
          <t>              </t>
        </is>
      </c>
      <c r="F361" t="inlineStr">
        <is>
          <t>              </t>
        </is>
      </c>
      <c r="G361" t="inlineStr">
        <is>
          <t>COB N/S</t>
        </is>
      </c>
    </row>
    <row r="362">
      <c r="A362" t="inlineStr">
        <is>
          <t>                                                                                          </t>
        </is>
      </c>
      <c r="B362" s="22" t="inlineStr">
        <is>
          <t> </t>
        </is>
      </c>
      <c r="C362" s="22" t="inlineStr">
        <is>
          <t>    </t>
        </is>
      </c>
      <c r="D362" s="29" t="inlineStr">
        <is>
          <t>           </t>
        </is>
      </c>
      <c r="E362" t="inlineStr">
        <is>
          <t>              </t>
        </is>
      </c>
      <c r="F362" t="inlineStr">
        <is>
          <t>              </t>
        </is>
      </c>
      <c r="G362" t="inlineStr">
        <is>
          <t>COMED (into) System Border</t>
        </is>
      </c>
    </row>
    <row r="363">
      <c r="A363" t="inlineStr">
        <is>
          <t>                                                                                          </t>
        </is>
      </c>
      <c r="B363" s="22" t="inlineStr">
        <is>
          <t> </t>
        </is>
      </c>
      <c r="C363" s="22" t="inlineStr">
        <is>
          <t>    </t>
        </is>
      </c>
      <c r="D363" s="29" t="inlineStr">
        <is>
          <t>           </t>
        </is>
      </c>
      <c r="E363" t="inlineStr">
        <is>
          <t>              </t>
        </is>
      </c>
      <c r="F363" t="inlineStr">
        <is>
          <t>              </t>
        </is>
      </c>
      <c r="G363" t="inlineStr">
        <is>
          <t>Entergy (Into) System Border</t>
        </is>
      </c>
    </row>
    <row r="364">
      <c r="A364" t="inlineStr">
        <is>
          <t>                                                                                          </t>
        </is>
      </c>
      <c r="B364" s="22" t="inlineStr">
        <is>
          <t> </t>
        </is>
      </c>
      <c r="C364" s="22" t="inlineStr">
        <is>
          <t>    </t>
        </is>
      </c>
      <c r="D364" s="29" t="inlineStr">
        <is>
          <t>           </t>
        </is>
      </c>
      <c r="E364" t="inlineStr">
        <is>
          <t>              </t>
        </is>
      </c>
      <c r="F364" t="inlineStr">
        <is>
          <t>              </t>
        </is>
      </c>
      <c r="G364" t="inlineStr">
        <is>
          <t>MID COLUMBIA</t>
        </is>
      </c>
    </row>
    <row r="365">
      <c r="A365" t="inlineStr">
        <is>
          <t>                                                                                          </t>
        </is>
      </c>
      <c r="B365" s="22" t="inlineStr">
        <is>
          <t> </t>
        </is>
      </c>
      <c r="C365" s="22" t="inlineStr">
        <is>
          <t>    </t>
        </is>
      </c>
      <c r="D365" s="29" t="inlineStr">
        <is>
          <t>           </t>
        </is>
      </c>
      <c r="E365" t="inlineStr">
        <is>
          <t>              </t>
        </is>
      </c>
      <c r="F365" t="inlineStr">
        <is>
          <t>              </t>
        </is>
      </c>
      <c r="G365" t="inlineStr">
        <is>
          <t>NP-15</t>
        </is>
      </c>
    </row>
    <row r="366">
      <c r="A366" t="inlineStr">
        <is>
          <t>                                                                                          </t>
        </is>
      </c>
      <c r="B366" s="22" t="inlineStr">
        <is>
          <t> </t>
        </is>
      </c>
      <c r="C366" s="22" t="inlineStr">
        <is>
          <t>    </t>
        </is>
      </c>
      <c r="D366" s="29" t="inlineStr">
        <is>
          <t>           </t>
        </is>
      </c>
      <c r="E366" t="inlineStr">
        <is>
          <t>              </t>
        </is>
      </c>
      <c r="F366" t="inlineStr">
        <is>
          <t>              </t>
        </is>
      </c>
      <c r="G366" t="inlineStr">
        <is>
          <t>PALO VERDE</t>
        </is>
      </c>
    </row>
    <row r="367">
      <c r="A367" t="inlineStr">
        <is>
          <t>                                                                                          </t>
        </is>
      </c>
      <c r="B367" s="22" t="inlineStr">
        <is>
          <t> </t>
        </is>
      </c>
      <c r="C367" s="22" t="inlineStr">
        <is>
          <t>    </t>
        </is>
      </c>
      <c r="D367" s="29" t="inlineStr">
        <is>
          <t>           </t>
        </is>
      </c>
      <c r="E367" t="inlineStr">
        <is>
          <t>              </t>
        </is>
      </c>
      <c r="F367" t="inlineStr">
        <is>
          <t>              </t>
        </is>
      </c>
      <c r="G367" t="inlineStr">
        <is>
          <t>PJM-Western Hub</t>
        </is>
      </c>
    </row>
    <row r="368">
      <c r="A368" t="inlineStr">
        <is>
          <t>                                                                                          </t>
        </is>
      </c>
      <c r="B368" s="22" t="inlineStr">
        <is>
          <t> </t>
        </is>
      </c>
      <c r="C368" s="22" t="inlineStr">
        <is>
          <t>    </t>
        </is>
      </c>
      <c r="D368" s="29" t="inlineStr">
        <is>
          <t>           </t>
        </is>
      </c>
      <c r="E368" t="inlineStr">
        <is>
          <t>              </t>
        </is>
      </c>
      <c r="F368" t="inlineStr">
        <is>
          <t>              </t>
        </is>
      </c>
      <c r="G368" t="inlineStr">
        <is>
          <t>SP-15</t>
        </is>
      </c>
    </row>
    <row r="369">
      <c r="A369" t="inlineStr">
        <is>
          <t>                                                                                          </t>
        </is>
      </c>
      <c r="B369" s="22" t="inlineStr">
        <is>
          <t> </t>
        </is>
      </c>
      <c r="C369" s="22" t="inlineStr">
        <is>
          <t>    </t>
        </is>
      </c>
      <c r="D369" s="29" t="inlineStr">
        <is>
          <t>           </t>
        </is>
      </c>
      <c r="E369" t="inlineStr">
        <is>
          <t>              </t>
        </is>
      </c>
      <c r="F369" t="inlineStr">
        <is>
          <t>              </t>
        </is>
      </c>
      <c r="G369" t="inlineStr">
        <is>
          <t>TVA  (Into) System Border</t>
        </is>
      </c>
    </row>
    <row r="370">
      <c r="A370" t="inlineStr">
        <is>
          <t xml:space="preserve">Coral Power, L.L.C.                                                                       </t>
        </is>
      </c>
      <c r="B370" s="22" t="inlineStr">
        <is>
          <t>P</t>
        </is>
      </c>
      <c r="C370" s="22" t="inlineStr">
        <is>
          <t xml:space="preserve">I   </t>
        </is>
      </c>
      <c r="D370" s="29" t="n">
        <v>28</v>
      </c>
      <c r="E370" s="31" t="n">
        <v>85</v>
      </c>
      <c r="F370" s="31" t="n">
        <v>85</v>
      </c>
      <c r="G370" t="inlineStr">
        <is>
          <t>NP-15</t>
        </is>
      </c>
    </row>
    <row r="371">
      <c r="A371" t="inlineStr">
        <is>
          <t xml:space="preserve">Dayton Power and Light Company, The                                                       </t>
        </is>
      </c>
      <c r="B371" s="22" t="inlineStr">
        <is>
          <t>P</t>
        </is>
      </c>
      <c r="C371" s="22" t="inlineStr">
        <is>
          <t xml:space="preserve">F   </t>
        </is>
      </c>
      <c r="D371" s="29" t="n">
        <v>26212</v>
      </c>
      <c r="E371" s="31" t="n">
        <v>22.5</v>
      </c>
      <c r="F371" s="31" t="n">
        <v>83</v>
      </c>
      <c r="G371" t="inlineStr">
        <is>
          <t xml:space="preserve">AEP System Border </t>
        </is>
      </c>
    </row>
    <row r="372">
      <c r="A372" t="inlineStr">
        <is>
          <t>                                                                                          </t>
        </is>
      </c>
      <c r="B372" s="22" t="inlineStr">
        <is>
          <t> </t>
        </is>
      </c>
      <c r="C372" s="22" t="inlineStr">
        <is>
          <t>    </t>
        </is>
      </c>
      <c r="D372" s="29" t="inlineStr">
        <is>
          <t>           </t>
        </is>
      </c>
      <c r="E372" t="inlineStr">
        <is>
          <t>              </t>
        </is>
      </c>
      <c r="F372" t="inlineStr">
        <is>
          <t>              </t>
        </is>
      </c>
      <c r="G372" t="inlineStr">
        <is>
          <t>CINERGY (Into) System</t>
        </is>
      </c>
    </row>
    <row r="373">
      <c r="A373" t="inlineStr">
        <is>
          <t>                                                                                          </t>
        </is>
      </c>
      <c r="B373" s="22" t="inlineStr">
        <is>
          <t> </t>
        </is>
      </c>
      <c r="C373" s="22" t="inlineStr">
        <is>
          <t>    </t>
        </is>
      </c>
      <c r="D373" s="29" t="inlineStr">
        <is>
          <t>           </t>
        </is>
      </c>
      <c r="E373" t="inlineStr">
        <is>
          <t>              </t>
        </is>
      </c>
      <c r="F373" t="inlineStr">
        <is>
          <t>              </t>
        </is>
      </c>
      <c r="G373" t="inlineStr">
        <is>
          <t>DP&amp;L System Border</t>
        </is>
      </c>
    </row>
    <row r="374">
      <c r="A374" t="inlineStr">
        <is>
          <t>                                                                                          </t>
        </is>
      </c>
      <c r="B374" s="22" t="inlineStr">
        <is>
          <t> </t>
        </is>
      </c>
      <c r="C374" s="22" t="inlineStr">
        <is>
          <t>    </t>
        </is>
      </c>
      <c r="D374" s="29" t="inlineStr">
        <is>
          <t>           </t>
        </is>
      </c>
      <c r="E374" t="inlineStr">
        <is>
          <t>              </t>
        </is>
      </c>
      <c r="F374" t="inlineStr">
        <is>
          <t>              </t>
        </is>
      </c>
      <c r="G374" t="inlineStr">
        <is>
          <t>ENWC-WHEATLAND (CIN)-EPMI</t>
        </is>
      </c>
    </row>
    <row r="375">
      <c r="A375" t="inlineStr">
        <is>
          <t xml:space="preserve">Dayton Power and Light Company, The                                                       </t>
        </is>
      </c>
      <c r="B375" s="22" t="inlineStr">
        <is>
          <t>P</t>
        </is>
      </c>
      <c r="C375" s="22" t="inlineStr">
        <is>
          <t xml:space="preserve">I   </t>
        </is>
      </c>
      <c r="D375" s="29" t="n">
        <v>8754</v>
      </c>
      <c r="E375" s="31" t="n">
        <v>20</v>
      </c>
      <c r="F375" s="31" t="n">
        <v>135</v>
      </c>
      <c r="G375" t="inlineStr">
        <is>
          <t xml:space="preserve">AEP System Border </t>
        </is>
      </c>
    </row>
    <row r="376">
      <c r="A376" t="inlineStr">
        <is>
          <t>                                                                                          </t>
        </is>
      </c>
      <c r="B376" s="22" t="inlineStr">
        <is>
          <t> </t>
        </is>
      </c>
      <c r="C376" s="22" t="inlineStr">
        <is>
          <t>    </t>
        </is>
      </c>
      <c r="D376" s="29" t="inlineStr">
        <is>
          <t>           </t>
        </is>
      </c>
      <c r="E376" t="inlineStr">
        <is>
          <t>              </t>
        </is>
      </c>
      <c r="F376" t="inlineStr">
        <is>
          <t>              </t>
        </is>
      </c>
      <c r="G376" t="inlineStr">
        <is>
          <t>CINERGY (Into) System</t>
        </is>
      </c>
    </row>
    <row r="377">
      <c r="A377" t="inlineStr">
        <is>
          <t>                                                                                          </t>
        </is>
      </c>
      <c r="B377" s="22" t="inlineStr">
        <is>
          <t> </t>
        </is>
      </c>
      <c r="C377" s="22" t="inlineStr">
        <is>
          <t>    </t>
        </is>
      </c>
      <c r="D377" s="29" t="inlineStr">
        <is>
          <t>           </t>
        </is>
      </c>
      <c r="E377" t="inlineStr">
        <is>
          <t>              </t>
        </is>
      </c>
      <c r="F377" t="inlineStr">
        <is>
          <t>              </t>
        </is>
      </c>
      <c r="G377" t="inlineStr">
        <is>
          <t>COMED (into) System Border</t>
        </is>
      </c>
    </row>
    <row r="378">
      <c r="A378" t="inlineStr">
        <is>
          <t>                                                                                          </t>
        </is>
      </c>
      <c r="B378" s="22" t="inlineStr">
        <is>
          <t> </t>
        </is>
      </c>
      <c r="C378" s="22" t="inlineStr">
        <is>
          <t>    </t>
        </is>
      </c>
      <c r="D378" s="29" t="inlineStr">
        <is>
          <t>           </t>
        </is>
      </c>
      <c r="E378" t="inlineStr">
        <is>
          <t>              </t>
        </is>
      </c>
      <c r="F378" t="inlineStr">
        <is>
          <t>              </t>
        </is>
      </c>
      <c r="G378" t="inlineStr">
        <is>
          <t>DP&amp;L System Border</t>
        </is>
      </c>
    </row>
    <row r="379">
      <c r="A379" t="inlineStr">
        <is>
          <t>                                                                                          </t>
        </is>
      </c>
      <c r="B379" s="22" t="inlineStr">
        <is>
          <t> </t>
        </is>
      </c>
      <c r="C379" s="22" t="inlineStr">
        <is>
          <t>    </t>
        </is>
      </c>
      <c r="D379" s="29" t="inlineStr">
        <is>
          <t>           </t>
        </is>
      </c>
      <c r="E379" t="inlineStr">
        <is>
          <t>              </t>
        </is>
      </c>
      <c r="F379" t="inlineStr">
        <is>
          <t>              </t>
        </is>
      </c>
      <c r="G379" t="inlineStr">
        <is>
          <t>DPL System Border</t>
        </is>
      </c>
    </row>
    <row r="380">
      <c r="A380" t="inlineStr">
        <is>
          <t>                                                                                          </t>
        </is>
      </c>
      <c r="B380" s="22" t="inlineStr">
        <is>
          <t> </t>
        </is>
      </c>
      <c r="C380" s="22" t="inlineStr">
        <is>
          <t>    </t>
        </is>
      </c>
      <c r="D380" s="29" t="inlineStr">
        <is>
          <t>           </t>
        </is>
      </c>
      <c r="E380" t="inlineStr">
        <is>
          <t>              </t>
        </is>
      </c>
      <c r="F380" t="inlineStr">
        <is>
          <t>              </t>
        </is>
      </c>
      <c r="G380" t="inlineStr">
        <is>
          <t>ENWC-WHEATLAND (CIN)-EPMI</t>
        </is>
      </c>
    </row>
    <row r="381">
      <c r="A381" t="inlineStr">
        <is>
          <t>                                                                                          </t>
        </is>
      </c>
      <c r="B381" s="22" t="inlineStr">
        <is>
          <t> </t>
        </is>
      </c>
      <c r="C381" s="22" t="inlineStr">
        <is>
          <t>    </t>
        </is>
      </c>
      <c r="D381" s="29" t="inlineStr">
        <is>
          <t>           </t>
        </is>
      </c>
      <c r="E381" t="inlineStr">
        <is>
          <t>              </t>
        </is>
      </c>
      <c r="F381" t="inlineStr">
        <is>
          <t>              </t>
        </is>
      </c>
      <c r="G381" t="inlineStr">
        <is>
          <t>ENWC-Wheatland(CIN)-ENSE</t>
        </is>
      </c>
    </row>
    <row r="382">
      <c r="A382" t="inlineStr">
        <is>
          <t>                                                                                          </t>
        </is>
      </c>
      <c r="B382" s="22" t="inlineStr">
        <is>
          <t> </t>
        </is>
      </c>
      <c r="C382" s="22" t="inlineStr">
        <is>
          <t>    </t>
        </is>
      </c>
      <c r="D382" s="29" t="inlineStr">
        <is>
          <t>           </t>
        </is>
      </c>
      <c r="E382" t="inlineStr">
        <is>
          <t>              </t>
        </is>
      </c>
      <c r="F382" t="inlineStr">
        <is>
          <t>              </t>
        </is>
      </c>
      <c r="G382" t="inlineStr">
        <is>
          <t>FirstEnergy System Border</t>
        </is>
      </c>
    </row>
    <row r="383">
      <c r="A383" t="inlineStr">
        <is>
          <t>                                                                                          </t>
        </is>
      </c>
      <c r="B383" s="22" t="inlineStr">
        <is>
          <t> </t>
        </is>
      </c>
      <c r="C383" s="22" t="inlineStr">
        <is>
          <t>    </t>
        </is>
      </c>
      <c r="D383" s="29" t="inlineStr">
        <is>
          <t>           </t>
        </is>
      </c>
      <c r="E383" t="inlineStr">
        <is>
          <t>              </t>
        </is>
      </c>
      <c r="F383" t="inlineStr">
        <is>
          <t>              </t>
        </is>
      </c>
      <c r="G383" t="inlineStr">
        <is>
          <t>PJM-Western Hub</t>
        </is>
      </c>
    </row>
    <row r="384">
      <c r="A384" t="inlineStr">
        <is>
          <t xml:space="preserve">Delano Energy Company, Inc.                                                               </t>
        </is>
      </c>
      <c r="B384" s="22" t="inlineStr">
        <is>
          <t>P</t>
        </is>
      </c>
      <c r="C384" s="22" t="inlineStr">
        <is>
          <t xml:space="preserve">F   </t>
        </is>
      </c>
      <c r="D384" s="29" t="n">
        <v>59816</v>
      </c>
      <c r="E384" s="31" t="n">
        <v>4.93</v>
      </c>
      <c r="F384" s="31" t="n">
        <v>249.99</v>
      </c>
      <c r="G384" t="inlineStr">
        <is>
          <t>SP-15</t>
        </is>
      </c>
    </row>
    <row r="385">
      <c r="A385" t="inlineStr">
        <is>
          <t>Des Plaines Green Land Development, L.L.C</t>
        </is>
      </c>
      <c r="B385" s="22" t="inlineStr">
        <is>
          <t>P</t>
        </is>
      </c>
      <c r="C385" s="22" t="inlineStr">
        <is>
          <t xml:space="preserve">F   </t>
        </is>
      </c>
      <c r="D385" s="29" t="n">
        <v>588</v>
      </c>
      <c r="E385" s="31" t="n">
        <v>56</v>
      </c>
      <c r="F385" s="31" t="n">
        <v>112</v>
      </c>
      <c r="G385" t="inlineStr">
        <is>
          <t>ENLC-LINCOLN CENTER (CE)-EPMI</t>
        </is>
      </c>
    </row>
    <row r="386">
      <c r="A386" t="inlineStr">
        <is>
          <t xml:space="preserve">DTE Energy Trading, Inc.                                                                  </t>
        </is>
      </c>
      <c r="B386" s="22" t="inlineStr">
        <is>
          <t>P</t>
        </is>
      </c>
      <c r="C386" s="22" t="inlineStr">
        <is>
          <t xml:space="preserve">F   </t>
        </is>
      </c>
      <c r="D386" s="29" t="n">
        <v>778275</v>
      </c>
      <c r="E386" s="31" t="n">
        <v>15.25</v>
      </c>
      <c r="F386" s="31" t="n">
        <v>110</v>
      </c>
      <c r="G386" t="inlineStr">
        <is>
          <t xml:space="preserve">AEP System Border </t>
        </is>
      </c>
    </row>
    <row r="387">
      <c r="A387" t="inlineStr">
        <is>
          <t>                                                                                          </t>
        </is>
      </c>
      <c r="B387" s="22" t="inlineStr">
        <is>
          <t> </t>
        </is>
      </c>
      <c r="C387" s="22" t="inlineStr">
        <is>
          <t>    </t>
        </is>
      </c>
      <c r="D387" s="29" t="inlineStr">
        <is>
          <t>           </t>
        </is>
      </c>
      <c r="E387" t="inlineStr">
        <is>
          <t>              </t>
        </is>
      </c>
      <c r="F387" t="inlineStr">
        <is>
          <t>              </t>
        </is>
      </c>
      <c r="G387" t="inlineStr">
        <is>
          <t xml:space="preserve">AEP System Border </t>
        </is>
      </c>
    </row>
    <row r="388">
      <c r="A388" t="inlineStr">
        <is>
          <t>                                                                                          </t>
        </is>
      </c>
      <c r="B388" s="22" t="inlineStr">
        <is>
          <t> </t>
        </is>
      </c>
      <c r="C388" s="22" t="inlineStr">
        <is>
          <t>    </t>
        </is>
      </c>
      <c r="D388" s="29" t="inlineStr">
        <is>
          <t>           </t>
        </is>
      </c>
      <c r="E388" t="inlineStr">
        <is>
          <t>              </t>
        </is>
      </c>
      <c r="F388" t="inlineStr">
        <is>
          <t>              </t>
        </is>
      </c>
      <c r="G388" t="inlineStr">
        <is>
          <t>CINERGY (Into) System</t>
        </is>
      </c>
    </row>
    <row r="389">
      <c r="A389" t="inlineStr">
        <is>
          <t>                                                                                          </t>
        </is>
      </c>
      <c r="B389" s="22" t="inlineStr">
        <is>
          <t> </t>
        </is>
      </c>
      <c r="C389" s="22" t="inlineStr">
        <is>
          <t>    </t>
        </is>
      </c>
      <c r="D389" s="29" t="inlineStr">
        <is>
          <t>           </t>
        </is>
      </c>
      <c r="E389" t="inlineStr">
        <is>
          <t>              </t>
        </is>
      </c>
      <c r="F389" t="inlineStr">
        <is>
          <t>              </t>
        </is>
      </c>
      <c r="G389" t="inlineStr">
        <is>
          <t>Entergy (Into) System Border</t>
        </is>
      </c>
    </row>
    <row r="390">
      <c r="A390" t="inlineStr">
        <is>
          <t>                                                                                          </t>
        </is>
      </c>
      <c r="B390" s="22" t="inlineStr">
        <is>
          <t> </t>
        </is>
      </c>
      <c r="C390" s="22" t="inlineStr">
        <is>
          <t>    </t>
        </is>
      </c>
      <c r="D390" s="29" t="inlineStr">
        <is>
          <t>           </t>
        </is>
      </c>
      <c r="E390" t="inlineStr">
        <is>
          <t>              </t>
        </is>
      </c>
      <c r="F390" t="inlineStr">
        <is>
          <t>              </t>
        </is>
      </c>
      <c r="G390" t="inlineStr">
        <is>
          <t>FirstEnergy System Border</t>
        </is>
      </c>
    </row>
    <row r="391">
      <c r="A391" t="inlineStr">
        <is>
          <t>                                                                                          </t>
        </is>
      </c>
      <c r="B391" s="22" t="inlineStr">
        <is>
          <t> </t>
        </is>
      </c>
      <c r="C391" s="22" t="inlineStr">
        <is>
          <t>    </t>
        </is>
      </c>
      <c r="D391" s="29" t="inlineStr">
        <is>
          <t>           </t>
        </is>
      </c>
      <c r="E391" t="inlineStr">
        <is>
          <t>              </t>
        </is>
      </c>
      <c r="F391" t="inlineStr">
        <is>
          <t>              </t>
        </is>
      </c>
      <c r="G391" t="inlineStr">
        <is>
          <t>NEPOOL PTF</t>
        </is>
      </c>
    </row>
    <row r="392">
      <c r="A392" t="inlineStr">
        <is>
          <t>                                                                                          </t>
        </is>
      </c>
      <c r="B392" s="22" t="inlineStr">
        <is>
          <t> </t>
        </is>
      </c>
      <c r="C392" s="22" t="inlineStr">
        <is>
          <t>    </t>
        </is>
      </c>
      <c r="D392" s="29" t="inlineStr">
        <is>
          <t>           </t>
        </is>
      </c>
      <c r="E392" t="inlineStr">
        <is>
          <t>              </t>
        </is>
      </c>
      <c r="F392" t="inlineStr">
        <is>
          <t>              </t>
        </is>
      </c>
      <c r="G392" t="inlineStr">
        <is>
          <t>PJM-Western Hub</t>
        </is>
      </c>
    </row>
    <row r="393">
      <c r="A393" t="inlineStr">
        <is>
          <t>                                                                                          </t>
        </is>
      </c>
      <c r="B393" s="22" t="inlineStr">
        <is>
          <t> </t>
        </is>
      </c>
      <c r="C393" s="22" t="inlineStr">
        <is>
          <t>    </t>
        </is>
      </c>
      <c r="D393" s="29" t="inlineStr">
        <is>
          <t>           </t>
        </is>
      </c>
      <c r="E393" t="inlineStr">
        <is>
          <t>              </t>
        </is>
      </c>
      <c r="F393" t="inlineStr">
        <is>
          <t>              </t>
        </is>
      </c>
      <c r="G393" t="inlineStr">
        <is>
          <t>TVA  (Into) System Border</t>
        </is>
      </c>
    </row>
    <row r="394">
      <c r="A394" t="inlineStr">
        <is>
          <t xml:space="preserve">DTE Energy Trading, Inc.                                                                  </t>
        </is>
      </c>
      <c r="B394" s="22" t="inlineStr">
        <is>
          <t>P</t>
        </is>
      </c>
      <c r="C394" s="22" t="inlineStr">
        <is>
          <t xml:space="preserve">I   </t>
        </is>
      </c>
      <c r="D394" s="29" t="n">
        <v>1300</v>
      </c>
      <c r="E394" s="31" t="n">
        <v>15.25</v>
      </c>
      <c r="F394" s="31" t="n">
        <v>57</v>
      </c>
      <c r="G394" t="inlineStr">
        <is>
          <t xml:space="preserve">AEP System Border </t>
        </is>
      </c>
    </row>
    <row r="395">
      <c r="A395" t="inlineStr">
        <is>
          <t>                                                                                          </t>
        </is>
      </c>
      <c r="B395" s="22" t="inlineStr">
        <is>
          <t> </t>
        </is>
      </c>
      <c r="C395" s="22" t="inlineStr">
        <is>
          <t>    </t>
        </is>
      </c>
      <c r="D395" s="29" t="inlineStr">
        <is>
          <t>           </t>
        </is>
      </c>
      <c r="E395" t="inlineStr">
        <is>
          <t>              </t>
        </is>
      </c>
      <c r="F395" t="inlineStr">
        <is>
          <t>              </t>
        </is>
      </c>
      <c r="G395" t="inlineStr">
        <is>
          <t>COMED (into) System Border</t>
        </is>
      </c>
    </row>
    <row r="396">
      <c r="A396" t="inlineStr">
        <is>
          <t xml:space="preserve">Duke Energy Trading and Marketing, L.L.C.                                                 </t>
        </is>
      </c>
      <c r="B396" s="22" t="inlineStr">
        <is>
          <t>P</t>
        </is>
      </c>
      <c r="C396" s="22" t="inlineStr">
        <is>
          <t xml:space="preserve">F   </t>
        </is>
      </c>
      <c r="D396" s="29" t="n">
        <v>11396326</v>
      </c>
      <c r="E396" s="31" t="n">
        <v>12.2</v>
      </c>
      <c r="F396" s="31" t="n">
        <v>800</v>
      </c>
      <c r="G396" t="inlineStr">
        <is>
          <t>BPA Busbar</t>
        </is>
      </c>
    </row>
    <row r="397">
      <c r="A397" t="inlineStr">
        <is>
          <t>                                                                                          </t>
        </is>
      </c>
      <c r="B397" s="22" t="inlineStr">
        <is>
          <t> </t>
        </is>
      </c>
      <c r="C397" s="22" t="inlineStr">
        <is>
          <t>    </t>
        </is>
      </c>
      <c r="D397" s="29" t="inlineStr">
        <is>
          <t>           </t>
        </is>
      </c>
      <c r="E397" t="inlineStr">
        <is>
          <t>              </t>
        </is>
      </c>
      <c r="F397" t="inlineStr">
        <is>
          <t>              </t>
        </is>
      </c>
      <c r="G397" t="inlineStr">
        <is>
          <t>CINERGY (Into) System</t>
        </is>
      </c>
    </row>
    <row r="398">
      <c r="A398" t="inlineStr">
        <is>
          <t>                                                                                          </t>
        </is>
      </c>
      <c r="B398" s="22" t="inlineStr">
        <is>
          <t> </t>
        </is>
      </c>
      <c r="C398" s="22" t="inlineStr">
        <is>
          <t>    </t>
        </is>
      </c>
      <c r="D398" s="29" t="inlineStr">
        <is>
          <t>           </t>
        </is>
      </c>
      <c r="E398" t="inlineStr">
        <is>
          <t>              </t>
        </is>
      </c>
      <c r="F398" t="inlineStr">
        <is>
          <t>              </t>
        </is>
      </c>
      <c r="G398" t="inlineStr">
        <is>
          <t>COB N/S</t>
        </is>
      </c>
    </row>
    <row r="399">
      <c r="A399" t="inlineStr">
        <is>
          <t>                                                                                          </t>
        </is>
      </c>
      <c r="B399" s="22" t="inlineStr">
        <is>
          <t> </t>
        </is>
      </c>
      <c r="C399" s="22" t="inlineStr">
        <is>
          <t>    </t>
        </is>
      </c>
      <c r="D399" s="29" t="inlineStr">
        <is>
          <t>           </t>
        </is>
      </c>
      <c r="E399" t="inlineStr">
        <is>
          <t>              </t>
        </is>
      </c>
      <c r="F399" t="inlineStr">
        <is>
          <t>              </t>
        </is>
      </c>
      <c r="G399" t="inlineStr">
        <is>
          <t>Entergy (Into) System Border</t>
        </is>
      </c>
    </row>
    <row r="400">
      <c r="A400" t="inlineStr">
        <is>
          <t>                                                                                          </t>
        </is>
      </c>
      <c r="B400" s="22" t="inlineStr">
        <is>
          <t> </t>
        </is>
      </c>
      <c r="C400" s="22" t="inlineStr">
        <is>
          <t>    </t>
        </is>
      </c>
      <c r="D400" s="29" t="inlineStr">
        <is>
          <t>           </t>
        </is>
      </c>
      <c r="E400" t="inlineStr">
        <is>
          <t>              </t>
        </is>
      </c>
      <c r="F400" t="inlineStr">
        <is>
          <t>              </t>
        </is>
      </c>
      <c r="G400" t="inlineStr">
        <is>
          <t>MID COLUMBIA</t>
        </is>
      </c>
    </row>
    <row r="401">
      <c r="A401" t="inlineStr">
        <is>
          <t>                                                                                          </t>
        </is>
      </c>
      <c r="B401" s="22" t="inlineStr">
        <is>
          <t> </t>
        </is>
      </c>
      <c r="C401" s="22" t="inlineStr">
        <is>
          <t>    </t>
        </is>
      </c>
      <c r="D401" s="29" t="inlineStr">
        <is>
          <t>           </t>
        </is>
      </c>
      <c r="E401" t="inlineStr">
        <is>
          <t>              </t>
        </is>
      </c>
      <c r="F401" t="inlineStr">
        <is>
          <t>              </t>
        </is>
      </c>
      <c r="G401" t="inlineStr">
        <is>
          <t>NEPOOL PTF</t>
        </is>
      </c>
    </row>
    <row r="402">
      <c r="A402" t="inlineStr">
        <is>
          <t>                                                                                          </t>
        </is>
      </c>
      <c r="B402" s="22" t="inlineStr">
        <is>
          <t> </t>
        </is>
      </c>
      <c r="C402" s="22" t="inlineStr">
        <is>
          <t>    </t>
        </is>
      </c>
      <c r="D402" s="29" t="inlineStr">
        <is>
          <t>           </t>
        </is>
      </c>
      <c r="E402" t="inlineStr">
        <is>
          <t>              </t>
        </is>
      </c>
      <c r="F402" t="inlineStr">
        <is>
          <t>              </t>
        </is>
      </c>
      <c r="G402" t="inlineStr">
        <is>
          <t>NP-15</t>
        </is>
      </c>
    </row>
    <row r="403">
      <c r="A403" t="inlineStr">
        <is>
          <t>                                                                                          </t>
        </is>
      </c>
      <c r="B403" s="22" t="inlineStr">
        <is>
          <t> </t>
        </is>
      </c>
      <c r="C403" s="22" t="inlineStr">
        <is>
          <t>    </t>
        </is>
      </c>
      <c r="D403" s="29" t="inlineStr">
        <is>
          <t>           </t>
        </is>
      </c>
      <c r="E403" t="inlineStr">
        <is>
          <t>              </t>
        </is>
      </c>
      <c r="F403" t="inlineStr">
        <is>
          <t>              </t>
        </is>
      </c>
      <c r="G403" t="inlineStr">
        <is>
          <t>PALO VERDE</t>
        </is>
      </c>
    </row>
    <row r="404">
      <c r="A404" t="inlineStr">
        <is>
          <t>                                                                                          </t>
        </is>
      </c>
      <c r="B404" s="22" t="inlineStr">
        <is>
          <t> </t>
        </is>
      </c>
      <c r="C404" s="22" t="inlineStr">
        <is>
          <t>    </t>
        </is>
      </c>
      <c r="D404" s="29" t="inlineStr">
        <is>
          <t>           </t>
        </is>
      </c>
      <c r="E404" t="inlineStr">
        <is>
          <t>              </t>
        </is>
      </c>
      <c r="F404" t="inlineStr">
        <is>
          <t>              </t>
        </is>
      </c>
      <c r="G404" t="inlineStr">
        <is>
          <t>PJM-Western Hub</t>
        </is>
      </c>
    </row>
    <row r="405">
      <c r="A405" t="inlineStr">
        <is>
          <t>                                                                                          </t>
        </is>
      </c>
      <c r="B405" s="22" t="inlineStr">
        <is>
          <t> </t>
        </is>
      </c>
      <c r="C405" s="22" t="inlineStr">
        <is>
          <t>    </t>
        </is>
      </c>
      <c r="D405" s="29" t="inlineStr">
        <is>
          <t>           </t>
        </is>
      </c>
      <c r="E405" t="inlineStr">
        <is>
          <t>              </t>
        </is>
      </c>
      <c r="F405" t="inlineStr">
        <is>
          <t>              </t>
        </is>
      </c>
      <c r="G405" t="inlineStr">
        <is>
          <t>SP-15</t>
        </is>
      </c>
    </row>
    <row r="406">
      <c r="A406" t="inlineStr">
        <is>
          <t>                                                                                          </t>
        </is>
      </c>
      <c r="B406" s="22" t="inlineStr">
        <is>
          <t> </t>
        </is>
      </c>
      <c r="C406" s="22" t="inlineStr">
        <is>
          <t>    </t>
        </is>
      </c>
      <c r="D406" s="29" t="inlineStr">
        <is>
          <t>           </t>
        </is>
      </c>
      <c r="E406" t="inlineStr">
        <is>
          <t>              </t>
        </is>
      </c>
      <c r="F406" t="inlineStr">
        <is>
          <t>              </t>
        </is>
      </c>
      <c r="G406" t="inlineStr">
        <is>
          <t>TVA  (Into) System Border</t>
        </is>
      </c>
    </row>
    <row r="407">
      <c r="A407" t="inlineStr">
        <is>
          <t xml:space="preserve">Duke Power, a division of Duke Energy Corporation                                         </t>
        </is>
      </c>
      <c r="B407" s="22" t="inlineStr">
        <is>
          <t>P</t>
        </is>
      </c>
      <c r="C407" s="22" t="inlineStr">
        <is>
          <t xml:space="preserve">F   </t>
        </is>
      </c>
      <c r="D407" s="29" t="n">
        <v>269058</v>
      </c>
      <c r="E407" s="31" t="n">
        <v>23</v>
      </c>
      <c r="F407" s="31" t="n">
        <v>60</v>
      </c>
      <c r="G407" t="inlineStr">
        <is>
          <t>CINERGY (Into) System</t>
        </is>
      </c>
    </row>
    <row r="408">
      <c r="A408" t="inlineStr">
        <is>
          <t>                                                                                          </t>
        </is>
      </c>
      <c r="B408" s="22" t="inlineStr">
        <is>
          <t> </t>
        </is>
      </c>
      <c r="C408" s="22" t="inlineStr">
        <is>
          <t>    </t>
        </is>
      </c>
      <c r="D408" s="29" t="inlineStr">
        <is>
          <t>           </t>
        </is>
      </c>
      <c r="E408" t="inlineStr">
        <is>
          <t>              </t>
        </is>
      </c>
      <c r="F408" t="inlineStr">
        <is>
          <t>              </t>
        </is>
      </c>
      <c r="G408" t="inlineStr">
        <is>
          <t>DUKE System Border</t>
        </is>
      </c>
    </row>
    <row r="409">
      <c r="A409" t="inlineStr">
        <is>
          <t>                                                                                          </t>
        </is>
      </c>
      <c r="B409" s="22" t="inlineStr">
        <is>
          <t> </t>
        </is>
      </c>
      <c r="C409" s="22" t="inlineStr">
        <is>
          <t>    </t>
        </is>
      </c>
      <c r="D409" s="29" t="inlineStr">
        <is>
          <t>           </t>
        </is>
      </c>
      <c r="E409" t="inlineStr">
        <is>
          <t>              </t>
        </is>
      </c>
      <c r="F409" t="inlineStr">
        <is>
          <t>              </t>
        </is>
      </c>
      <c r="G409" t="inlineStr">
        <is>
          <t>Entergy (Into) System Border</t>
        </is>
      </c>
    </row>
    <row r="410">
      <c r="A410" t="inlineStr">
        <is>
          <t>                                                                                          </t>
        </is>
      </c>
      <c r="B410" s="22" t="inlineStr">
        <is>
          <t> </t>
        </is>
      </c>
      <c r="C410" s="22" t="inlineStr">
        <is>
          <t>    </t>
        </is>
      </c>
      <c r="D410" s="29" t="inlineStr">
        <is>
          <t>           </t>
        </is>
      </c>
      <c r="E410" t="inlineStr">
        <is>
          <t>              </t>
        </is>
      </c>
      <c r="F410" t="inlineStr">
        <is>
          <t>              </t>
        </is>
      </c>
      <c r="G410" t="inlineStr">
        <is>
          <t>SOCO (Into) System</t>
        </is>
      </c>
    </row>
    <row r="411">
      <c r="A411" t="inlineStr">
        <is>
          <t>                                                                                          </t>
        </is>
      </c>
      <c r="B411" s="22" t="inlineStr">
        <is>
          <t> </t>
        </is>
      </c>
      <c r="C411" s="22" t="inlineStr">
        <is>
          <t>    </t>
        </is>
      </c>
      <c r="D411" s="29" t="inlineStr">
        <is>
          <t>           </t>
        </is>
      </c>
      <c r="E411" t="inlineStr">
        <is>
          <t>              </t>
        </is>
      </c>
      <c r="F411" t="inlineStr">
        <is>
          <t>              </t>
        </is>
      </c>
      <c r="G411" t="inlineStr">
        <is>
          <t>TVA  (Into) System Border</t>
        </is>
      </c>
    </row>
    <row r="412">
      <c r="A412" t="inlineStr">
        <is>
          <t xml:space="preserve">Duke Power, a division of Duke Energy Corporation                                         </t>
        </is>
      </c>
      <c r="B412" s="22" t="inlineStr">
        <is>
          <t>P</t>
        </is>
      </c>
      <c r="C412" s="22" t="inlineStr">
        <is>
          <t xml:space="preserve">I   </t>
        </is>
      </c>
      <c r="D412" s="29" t="n">
        <v>9369</v>
      </c>
      <c r="E412" s="31" t="n">
        <v>22</v>
      </c>
      <c r="F412" s="31" t="n">
        <v>120</v>
      </c>
      <c r="G412" t="inlineStr">
        <is>
          <t xml:space="preserve">AEP System Border </t>
        </is>
      </c>
    </row>
    <row r="413">
      <c r="A413" t="inlineStr">
        <is>
          <t>                                                                                          </t>
        </is>
      </c>
      <c r="B413" s="22" t="inlineStr">
        <is>
          <t> </t>
        </is>
      </c>
      <c r="C413" s="22" t="inlineStr">
        <is>
          <t>    </t>
        </is>
      </c>
      <c r="D413" s="29" t="inlineStr">
        <is>
          <t>           </t>
        </is>
      </c>
      <c r="E413" t="inlineStr">
        <is>
          <t>              </t>
        </is>
      </c>
      <c r="F413" t="inlineStr">
        <is>
          <t>              </t>
        </is>
      </c>
      <c r="G413" t="inlineStr">
        <is>
          <t>DUKE System Border</t>
        </is>
      </c>
    </row>
    <row r="414">
      <c r="A414" t="inlineStr">
        <is>
          <t>                                                                                          </t>
        </is>
      </c>
      <c r="B414" s="22" t="inlineStr">
        <is>
          <t> </t>
        </is>
      </c>
      <c r="C414" s="22" t="inlineStr">
        <is>
          <t>    </t>
        </is>
      </c>
      <c r="D414" s="29" t="inlineStr">
        <is>
          <t>           </t>
        </is>
      </c>
      <c r="E414" t="inlineStr">
        <is>
          <t>              </t>
        </is>
      </c>
      <c r="F414" t="inlineStr">
        <is>
          <t>              </t>
        </is>
      </c>
      <c r="G414" t="inlineStr">
        <is>
          <t>DUKE-AEP Interface</t>
        </is>
      </c>
    </row>
    <row r="415">
      <c r="A415" t="inlineStr">
        <is>
          <t>                                                                                          </t>
        </is>
      </c>
      <c r="B415" s="22" t="inlineStr">
        <is>
          <t> </t>
        </is>
      </c>
      <c r="C415" s="22" t="inlineStr">
        <is>
          <t>    </t>
        </is>
      </c>
      <c r="D415" s="29" t="inlineStr">
        <is>
          <t>           </t>
        </is>
      </c>
      <c r="E415" t="inlineStr">
        <is>
          <t>              </t>
        </is>
      </c>
      <c r="F415" t="inlineStr">
        <is>
          <t>              </t>
        </is>
      </c>
      <c r="G415" t="inlineStr">
        <is>
          <t>FPL System Border</t>
        </is>
      </c>
    </row>
    <row r="416">
      <c r="A416" t="inlineStr">
        <is>
          <t>                                                                                          </t>
        </is>
      </c>
      <c r="B416" s="22" t="inlineStr">
        <is>
          <t> </t>
        </is>
      </c>
      <c r="C416" s="22" t="inlineStr">
        <is>
          <t>    </t>
        </is>
      </c>
      <c r="D416" s="29" t="inlineStr">
        <is>
          <t>           </t>
        </is>
      </c>
      <c r="E416" t="inlineStr">
        <is>
          <t>              </t>
        </is>
      </c>
      <c r="F416" t="inlineStr">
        <is>
          <t>              </t>
        </is>
      </c>
      <c r="G416" t="inlineStr">
        <is>
          <t>JEA System Border</t>
        </is>
      </c>
    </row>
    <row r="417">
      <c r="A417" t="inlineStr">
        <is>
          <t>                                                                                          </t>
        </is>
      </c>
      <c r="B417" s="22" t="inlineStr">
        <is>
          <t> </t>
        </is>
      </c>
      <c r="C417" s="22" t="inlineStr">
        <is>
          <t>    </t>
        </is>
      </c>
      <c r="D417" s="29" t="inlineStr">
        <is>
          <t>           </t>
        </is>
      </c>
      <c r="E417" t="inlineStr">
        <is>
          <t>              </t>
        </is>
      </c>
      <c r="F417" t="inlineStr">
        <is>
          <t>              </t>
        </is>
      </c>
      <c r="G417" t="inlineStr">
        <is>
          <t>SOCO (Into) System</t>
        </is>
      </c>
    </row>
    <row r="418">
      <c r="A418" t="inlineStr">
        <is>
          <t>                                                                                          </t>
        </is>
      </c>
      <c r="B418" s="22" t="inlineStr">
        <is>
          <t> </t>
        </is>
      </c>
      <c r="C418" s="22" t="inlineStr">
        <is>
          <t>    </t>
        </is>
      </c>
      <c r="D418" s="29" t="inlineStr">
        <is>
          <t>           </t>
        </is>
      </c>
      <c r="E418" t="inlineStr">
        <is>
          <t>              </t>
        </is>
      </c>
      <c r="F418" t="inlineStr">
        <is>
          <t>              </t>
        </is>
      </c>
      <c r="G418" t="inlineStr">
        <is>
          <t>TVA  (Into) System Border</t>
        </is>
      </c>
    </row>
    <row r="419">
      <c r="A419" t="inlineStr">
        <is>
          <t xml:space="preserve">Dynegy Power Marketing, Inc.                                                              </t>
        </is>
      </c>
      <c r="B419" s="22" t="inlineStr">
        <is>
          <t>P</t>
        </is>
      </c>
      <c r="C419" s="22" t="inlineStr">
        <is>
          <t xml:space="preserve">F   </t>
        </is>
      </c>
      <c r="D419" s="29" t="n">
        <v>3006606</v>
      </c>
      <c r="E419" s="31" t="n">
        <v>4.29</v>
      </c>
      <c r="F419" s="31" t="n">
        <v>550</v>
      </c>
      <c r="G419" t="inlineStr">
        <is>
          <t>CINERGY (Into) System</t>
        </is>
      </c>
    </row>
    <row r="420">
      <c r="A420" t="inlineStr">
        <is>
          <t>                                                                                          </t>
        </is>
      </c>
      <c r="B420" s="22" t="inlineStr">
        <is>
          <t> </t>
        </is>
      </c>
      <c r="C420" s="22" t="inlineStr">
        <is>
          <t>    </t>
        </is>
      </c>
      <c r="D420" s="29" t="inlineStr">
        <is>
          <t>           </t>
        </is>
      </c>
      <c r="E420" t="inlineStr">
        <is>
          <t>              </t>
        </is>
      </c>
      <c r="F420" t="inlineStr">
        <is>
          <t>              </t>
        </is>
      </c>
      <c r="G420" t="inlineStr">
        <is>
          <t>CINERGY (Out of ) System</t>
        </is>
      </c>
    </row>
    <row r="421">
      <c r="A421" t="inlineStr">
        <is>
          <t>                                                                                          </t>
        </is>
      </c>
      <c r="B421" s="22" t="inlineStr">
        <is>
          <t> </t>
        </is>
      </c>
      <c r="C421" s="22" t="inlineStr">
        <is>
          <t>    </t>
        </is>
      </c>
      <c r="D421" s="29" t="inlineStr">
        <is>
          <t>           </t>
        </is>
      </c>
      <c r="E421" t="inlineStr">
        <is>
          <t>              </t>
        </is>
      </c>
      <c r="F421" t="inlineStr">
        <is>
          <t>              </t>
        </is>
      </c>
      <c r="G421" t="inlineStr">
        <is>
          <t>COB N/S</t>
        </is>
      </c>
    </row>
    <row r="422">
      <c r="A422" t="inlineStr">
        <is>
          <t>                                                                                          </t>
        </is>
      </c>
      <c r="B422" s="22" t="inlineStr">
        <is>
          <t> </t>
        </is>
      </c>
      <c r="C422" s="22" t="inlineStr">
        <is>
          <t>    </t>
        </is>
      </c>
      <c r="D422" s="29" t="inlineStr">
        <is>
          <t>           </t>
        </is>
      </c>
      <c r="E422" t="inlineStr">
        <is>
          <t>              </t>
        </is>
      </c>
      <c r="F422" t="inlineStr">
        <is>
          <t>              </t>
        </is>
      </c>
      <c r="G422" t="inlineStr">
        <is>
          <t>COMED (into) System Border</t>
        </is>
      </c>
    </row>
    <row r="423">
      <c r="A423" t="inlineStr">
        <is>
          <t>                                                                                          </t>
        </is>
      </c>
      <c r="B423" s="22" t="inlineStr">
        <is>
          <t> </t>
        </is>
      </c>
      <c r="C423" s="22" t="inlineStr">
        <is>
          <t>    </t>
        </is>
      </c>
      <c r="D423" s="29" t="inlineStr">
        <is>
          <t>           </t>
        </is>
      </c>
      <c r="E423" t="inlineStr">
        <is>
          <t>              </t>
        </is>
      </c>
      <c r="F423" t="inlineStr">
        <is>
          <t>              </t>
        </is>
      </c>
      <c r="G423" t="inlineStr">
        <is>
          <t>ERCOT System</t>
        </is>
      </c>
    </row>
    <row r="424">
      <c r="A424" t="inlineStr">
        <is>
          <t>                                                                                          </t>
        </is>
      </c>
      <c r="B424" s="22" t="inlineStr">
        <is>
          <t> </t>
        </is>
      </c>
      <c r="C424" s="22" t="inlineStr">
        <is>
          <t>    </t>
        </is>
      </c>
      <c r="D424" s="29" t="inlineStr">
        <is>
          <t>           </t>
        </is>
      </c>
      <c r="E424" t="inlineStr">
        <is>
          <t>              </t>
        </is>
      </c>
      <c r="F424" t="inlineStr">
        <is>
          <t>              </t>
        </is>
      </c>
      <c r="G424" t="inlineStr">
        <is>
          <t>Entergy (Into) System Border</t>
        </is>
      </c>
    </row>
    <row r="425">
      <c r="A425" t="inlineStr">
        <is>
          <t>                                                                                          </t>
        </is>
      </c>
      <c r="B425" s="22" t="inlineStr">
        <is>
          <t> </t>
        </is>
      </c>
      <c r="C425" s="22" t="inlineStr">
        <is>
          <t>    </t>
        </is>
      </c>
      <c r="D425" s="29" t="inlineStr">
        <is>
          <t>           </t>
        </is>
      </c>
      <c r="E425" t="inlineStr">
        <is>
          <t>              </t>
        </is>
      </c>
      <c r="F425" t="inlineStr">
        <is>
          <t>              </t>
        </is>
      </c>
      <c r="G425" t="inlineStr">
        <is>
          <t>MID COLUMBIA</t>
        </is>
      </c>
    </row>
    <row r="426">
      <c r="A426" t="inlineStr">
        <is>
          <t>                                                                                          </t>
        </is>
      </c>
      <c r="B426" s="22" t="inlineStr">
        <is>
          <t> </t>
        </is>
      </c>
      <c r="C426" s="22" t="inlineStr">
        <is>
          <t>    </t>
        </is>
      </c>
      <c r="D426" s="29" t="inlineStr">
        <is>
          <t>           </t>
        </is>
      </c>
      <c r="E426" t="inlineStr">
        <is>
          <t>              </t>
        </is>
      </c>
      <c r="F426" t="inlineStr">
        <is>
          <t>              </t>
        </is>
      </c>
      <c r="G426" t="inlineStr">
        <is>
          <t>Mead-230KV</t>
        </is>
      </c>
    </row>
    <row r="427">
      <c r="A427" t="inlineStr">
        <is>
          <t>                                                                                          </t>
        </is>
      </c>
      <c r="B427" s="22" t="inlineStr">
        <is>
          <t> </t>
        </is>
      </c>
      <c r="C427" s="22" t="inlineStr">
        <is>
          <t>    </t>
        </is>
      </c>
      <c r="D427" s="29" t="inlineStr">
        <is>
          <t>           </t>
        </is>
      </c>
      <c r="E427" t="inlineStr">
        <is>
          <t>              </t>
        </is>
      </c>
      <c r="F427" t="inlineStr">
        <is>
          <t>              </t>
        </is>
      </c>
      <c r="G427" t="inlineStr">
        <is>
          <t>NEPOOL PTF</t>
        </is>
      </c>
    </row>
    <row r="428">
      <c r="A428" t="inlineStr">
        <is>
          <t>                                                                                          </t>
        </is>
      </c>
      <c r="B428" s="22" t="inlineStr">
        <is>
          <t> </t>
        </is>
      </c>
      <c r="C428" s="22" t="inlineStr">
        <is>
          <t>    </t>
        </is>
      </c>
      <c r="D428" s="29" t="inlineStr">
        <is>
          <t>           </t>
        </is>
      </c>
      <c r="E428" t="inlineStr">
        <is>
          <t>              </t>
        </is>
      </c>
      <c r="F428" t="inlineStr">
        <is>
          <t>              </t>
        </is>
      </c>
      <c r="G428" t="inlineStr">
        <is>
          <t>NP-15</t>
        </is>
      </c>
    </row>
    <row r="429">
      <c r="A429" t="inlineStr">
        <is>
          <t>                                                                                          </t>
        </is>
      </c>
      <c r="B429" s="22" t="inlineStr">
        <is>
          <t> </t>
        </is>
      </c>
      <c r="C429" s="22" t="inlineStr">
        <is>
          <t>    </t>
        </is>
      </c>
      <c r="D429" s="29" t="inlineStr">
        <is>
          <t>           </t>
        </is>
      </c>
      <c r="E429" t="inlineStr">
        <is>
          <t>              </t>
        </is>
      </c>
      <c r="F429" t="inlineStr">
        <is>
          <t>              </t>
        </is>
      </c>
      <c r="G429" t="inlineStr">
        <is>
          <t>PALO VERDE</t>
        </is>
      </c>
    </row>
    <row r="430">
      <c r="A430" t="inlineStr">
        <is>
          <t>                                                                                          </t>
        </is>
      </c>
      <c r="B430" s="22" t="inlineStr">
        <is>
          <t> </t>
        </is>
      </c>
      <c r="C430" s="22" t="inlineStr">
        <is>
          <t>    </t>
        </is>
      </c>
      <c r="D430" s="29" t="inlineStr">
        <is>
          <t>           </t>
        </is>
      </c>
      <c r="E430" t="inlineStr">
        <is>
          <t>              </t>
        </is>
      </c>
      <c r="F430" t="inlineStr">
        <is>
          <t>              </t>
        </is>
      </c>
      <c r="G430" t="inlineStr">
        <is>
          <t>PJM-500 [Person_5] (excluding Ramapo)</t>
        </is>
      </c>
    </row>
    <row r="431">
      <c r="A431" t="inlineStr">
        <is>
          <t>                                                                                          </t>
        </is>
      </c>
      <c r="B431" s="22" t="inlineStr">
        <is>
          <t> </t>
        </is>
      </c>
      <c r="C431" s="22" t="inlineStr">
        <is>
          <t>    </t>
        </is>
      </c>
      <c r="D431" s="29" t="inlineStr">
        <is>
          <t>           </t>
        </is>
      </c>
      <c r="E431" t="inlineStr">
        <is>
          <t>              </t>
        </is>
      </c>
      <c r="F431" t="inlineStr">
        <is>
          <t>              </t>
        </is>
      </c>
      <c r="G431" t="inlineStr">
        <is>
          <t>PJM-WESCOSVL</t>
        </is>
      </c>
    </row>
    <row r="432">
      <c r="A432" t="inlineStr">
        <is>
          <t>                                                                                          </t>
        </is>
      </c>
      <c r="B432" s="22" t="inlineStr">
        <is>
          <t> </t>
        </is>
      </c>
      <c r="C432" s="22" t="inlineStr">
        <is>
          <t>    </t>
        </is>
      </c>
      <c r="D432" s="29" t="inlineStr">
        <is>
          <t>           </t>
        </is>
      </c>
      <c r="E432" t="inlineStr">
        <is>
          <t>              </t>
        </is>
      </c>
      <c r="F432" t="inlineStr">
        <is>
          <t>              </t>
        </is>
      </c>
      <c r="G432" t="inlineStr">
        <is>
          <t>PJM-Western Hub</t>
        </is>
      </c>
    </row>
    <row r="433">
      <c r="A433" t="inlineStr">
        <is>
          <t>                                                                                          </t>
        </is>
      </c>
      <c r="B433" s="22" t="inlineStr">
        <is>
          <t> </t>
        </is>
      </c>
      <c r="C433" s="22" t="inlineStr">
        <is>
          <t>    </t>
        </is>
      </c>
      <c r="D433" s="29" t="inlineStr">
        <is>
          <t>           </t>
        </is>
      </c>
      <c r="E433" t="inlineStr">
        <is>
          <t>              </t>
        </is>
      </c>
      <c r="F433" t="inlineStr">
        <is>
          <t>              </t>
        </is>
      </c>
      <c r="G433" t="inlineStr">
        <is>
          <t>SP-15</t>
        </is>
      </c>
    </row>
    <row r="434">
      <c r="A434" t="inlineStr">
        <is>
          <t>                                                                                          </t>
        </is>
      </c>
      <c r="B434" s="22" t="inlineStr">
        <is>
          <t> </t>
        </is>
      </c>
      <c r="C434" s="22" t="inlineStr">
        <is>
          <t>    </t>
        </is>
      </c>
      <c r="D434" s="29" t="inlineStr">
        <is>
          <t>           </t>
        </is>
      </c>
      <c r="E434" t="inlineStr">
        <is>
          <t>              </t>
        </is>
      </c>
      <c r="F434" t="inlineStr">
        <is>
          <t>              </t>
        </is>
      </c>
      <c r="G434" t="inlineStr">
        <is>
          <t>TVA  (Into) System Border</t>
        </is>
      </c>
    </row>
    <row r="435">
      <c r="A435" t="inlineStr">
        <is>
          <t xml:space="preserve">Dynegy Power Marketing, Inc.                                                              </t>
        </is>
      </c>
      <c r="B435" s="22" t="inlineStr">
        <is>
          <t>P</t>
        </is>
      </c>
      <c r="C435" s="22" t="inlineStr">
        <is>
          <t xml:space="preserve">I   </t>
        </is>
      </c>
      <c r="D435" s="29" t="n">
        <v>1500</v>
      </c>
      <c r="E435" s="31" t="n">
        <v>66</v>
      </c>
      <c r="F435" s="31" t="n">
        <v>90</v>
      </c>
      <c r="G435" t="inlineStr">
        <is>
          <t>ERCOT System</t>
        </is>
      </c>
    </row>
    <row r="436">
      <c r="A436" t="inlineStr">
        <is>
          <t xml:space="preserve">East Kentucky Power Cooperative, Inc.                                                     </t>
        </is>
      </c>
      <c r="B436" s="22" t="inlineStr">
        <is>
          <t>P</t>
        </is>
      </c>
      <c r="C436" s="22" t="inlineStr">
        <is>
          <t xml:space="preserve">F   </t>
        </is>
      </c>
      <c r="D436" s="29" t="n">
        <v>20000</v>
      </c>
      <c r="E436" s="31" t="n">
        <v>22.75</v>
      </c>
      <c r="F436" s="31" t="n">
        <v>48</v>
      </c>
      <c r="G436" t="inlineStr">
        <is>
          <t>CINERGY (Into) System</t>
        </is>
      </c>
    </row>
    <row r="437">
      <c r="A437" t="inlineStr">
        <is>
          <t xml:space="preserve">Edison Mission Marketing &amp; Trading Inc.                                                   </t>
        </is>
      </c>
      <c r="B437" s="22" t="inlineStr">
        <is>
          <t>P</t>
        </is>
      </c>
      <c r="C437" s="22" t="inlineStr">
        <is>
          <t xml:space="preserve">F   </t>
        </is>
      </c>
      <c r="D437" s="29" t="n">
        <v>5404175</v>
      </c>
      <c r="E437" s="31" t="n">
        <v>5.19</v>
      </c>
      <c r="F437" s="31" t="n">
        <v>450</v>
      </c>
      <c r="G437" t="inlineStr">
        <is>
          <t>CINERGY (Into) System</t>
        </is>
      </c>
    </row>
    <row r="438">
      <c r="A438" t="inlineStr">
        <is>
          <t>                                                                                          </t>
        </is>
      </c>
      <c r="B438" s="22" t="inlineStr">
        <is>
          <t> </t>
        </is>
      </c>
      <c r="C438" s="22" t="inlineStr">
        <is>
          <t>    </t>
        </is>
      </c>
      <c r="D438" s="29" t="inlineStr">
        <is>
          <t>           </t>
        </is>
      </c>
      <c r="E438" t="inlineStr">
        <is>
          <t>              </t>
        </is>
      </c>
      <c r="F438" t="inlineStr">
        <is>
          <t>              </t>
        </is>
      </c>
      <c r="G438" t="inlineStr">
        <is>
          <t>COB N/S</t>
        </is>
      </c>
    </row>
    <row r="439">
      <c r="A439" t="inlineStr">
        <is>
          <t>                                                                                          </t>
        </is>
      </c>
      <c r="B439" s="22" t="inlineStr">
        <is>
          <t> </t>
        </is>
      </c>
      <c r="C439" s="22" t="inlineStr">
        <is>
          <t>    </t>
        </is>
      </c>
      <c r="D439" s="29" t="inlineStr">
        <is>
          <t>           </t>
        </is>
      </c>
      <c r="E439" t="inlineStr">
        <is>
          <t>              </t>
        </is>
      </c>
      <c r="F439" t="inlineStr">
        <is>
          <t>              </t>
        </is>
      </c>
      <c r="G439" t="inlineStr">
        <is>
          <t>COMED (into) System Border</t>
        </is>
      </c>
    </row>
    <row r="440">
      <c r="A440" t="inlineStr">
        <is>
          <t>                                                                                          </t>
        </is>
      </c>
      <c r="B440" s="22" t="inlineStr">
        <is>
          <t> </t>
        </is>
      </c>
      <c r="C440" s="22" t="inlineStr">
        <is>
          <t>    </t>
        </is>
      </c>
      <c r="D440" s="29" t="inlineStr">
        <is>
          <t>           </t>
        </is>
      </c>
      <c r="E440" t="inlineStr">
        <is>
          <t>              </t>
        </is>
      </c>
      <c r="F440" t="inlineStr">
        <is>
          <t>              </t>
        </is>
      </c>
      <c r="G440" t="inlineStr">
        <is>
          <t>Entergy (Into) System Border</t>
        </is>
      </c>
    </row>
    <row r="441">
      <c r="A441" t="inlineStr">
        <is>
          <t>                                                                                          </t>
        </is>
      </c>
      <c r="B441" s="22" t="inlineStr">
        <is>
          <t> </t>
        </is>
      </c>
      <c r="C441" s="22" t="inlineStr">
        <is>
          <t>    </t>
        </is>
      </c>
      <c r="D441" s="29" t="inlineStr">
        <is>
          <t>           </t>
        </is>
      </c>
      <c r="E441" t="inlineStr">
        <is>
          <t>              </t>
        </is>
      </c>
      <c r="F441" t="inlineStr">
        <is>
          <t>              </t>
        </is>
      </c>
      <c r="G441" t="inlineStr">
        <is>
          <t>MID COLUMBIA</t>
        </is>
      </c>
    </row>
    <row r="442">
      <c r="A442" t="inlineStr">
        <is>
          <t>                                                                                          </t>
        </is>
      </c>
      <c r="B442" s="22" t="inlineStr">
        <is>
          <t> </t>
        </is>
      </c>
      <c r="C442" s="22" t="inlineStr">
        <is>
          <t>    </t>
        </is>
      </c>
      <c r="D442" s="29" t="inlineStr">
        <is>
          <t>           </t>
        </is>
      </c>
      <c r="E442" t="inlineStr">
        <is>
          <t>              </t>
        </is>
      </c>
      <c r="F442" t="inlineStr">
        <is>
          <t>              </t>
        </is>
      </c>
      <c r="G442" t="inlineStr">
        <is>
          <t>NEPOOL PTF</t>
        </is>
      </c>
    </row>
    <row r="443">
      <c r="A443" t="inlineStr">
        <is>
          <t>                                                                                          </t>
        </is>
      </c>
      <c r="B443" s="22" t="inlineStr">
        <is>
          <t> </t>
        </is>
      </c>
      <c r="C443" s="22" t="inlineStr">
        <is>
          <t>    </t>
        </is>
      </c>
      <c r="D443" s="29" t="inlineStr">
        <is>
          <t>           </t>
        </is>
      </c>
      <c r="E443" t="inlineStr">
        <is>
          <t>              </t>
        </is>
      </c>
      <c r="F443" t="inlineStr">
        <is>
          <t>              </t>
        </is>
      </c>
      <c r="G443" t="inlineStr">
        <is>
          <t>NP-15</t>
        </is>
      </c>
    </row>
    <row r="444">
      <c r="A444" t="inlineStr">
        <is>
          <t>                                                                                          </t>
        </is>
      </c>
      <c r="B444" s="22" t="inlineStr">
        <is>
          <t> </t>
        </is>
      </c>
      <c r="C444" s="22" t="inlineStr">
        <is>
          <t>    </t>
        </is>
      </c>
      <c r="D444" s="29" t="inlineStr">
        <is>
          <t>           </t>
        </is>
      </c>
      <c r="E444" t="inlineStr">
        <is>
          <t>              </t>
        </is>
      </c>
      <c r="F444" t="inlineStr">
        <is>
          <t>              </t>
        </is>
      </c>
      <c r="G444" t="inlineStr">
        <is>
          <t>PALO VERDE</t>
        </is>
      </c>
    </row>
    <row r="445">
      <c r="A445" t="inlineStr">
        <is>
          <t>                                                                                          </t>
        </is>
      </c>
      <c r="B445" s="22" t="inlineStr">
        <is>
          <t> </t>
        </is>
      </c>
      <c r="C445" s="22" t="inlineStr">
        <is>
          <t>    </t>
        </is>
      </c>
      <c r="D445" s="29" t="inlineStr">
        <is>
          <t>           </t>
        </is>
      </c>
      <c r="E445" t="inlineStr">
        <is>
          <t>              </t>
        </is>
      </c>
      <c r="F445" t="inlineStr">
        <is>
          <t>              </t>
        </is>
      </c>
      <c r="G445" t="inlineStr">
        <is>
          <t>PJM-Western Hub</t>
        </is>
      </c>
    </row>
    <row r="446">
      <c r="A446" t="inlineStr">
        <is>
          <t>                                                                                          </t>
        </is>
      </c>
      <c r="B446" s="22" t="inlineStr">
        <is>
          <t> </t>
        </is>
      </c>
      <c r="C446" s="22" t="inlineStr">
        <is>
          <t>    </t>
        </is>
      </c>
      <c r="D446" s="29" t="inlineStr">
        <is>
          <t>           </t>
        </is>
      </c>
      <c r="E446" t="inlineStr">
        <is>
          <t>              </t>
        </is>
      </c>
      <c r="F446" t="inlineStr">
        <is>
          <t>              </t>
        </is>
      </c>
      <c r="G446" t="inlineStr">
        <is>
          <t>SP-15</t>
        </is>
      </c>
    </row>
    <row r="447">
      <c r="A447" t="inlineStr">
        <is>
          <t xml:space="preserve">Edison Mission Marketing &amp; Trading Inc.                                                   </t>
        </is>
      </c>
      <c r="B447" s="22" t="inlineStr">
        <is>
          <t>P</t>
        </is>
      </c>
      <c r="C447" s="22" t="inlineStr">
        <is>
          <t xml:space="preserve">I   </t>
        </is>
      </c>
      <c r="D447" s="29" t="n">
        <v>12260</v>
      </c>
      <c r="E447" s="31" t="n">
        <v>34.75</v>
      </c>
      <c r="F447" s="31" t="n">
        <v>71.75</v>
      </c>
      <c r="G447" t="inlineStr">
        <is>
          <t>COMED (into) System Border</t>
        </is>
      </c>
    </row>
    <row r="448">
      <c r="A448" t="inlineStr">
        <is>
          <t>                                                                                          </t>
        </is>
      </c>
      <c r="B448" s="22" t="inlineStr">
        <is>
          <t> </t>
        </is>
      </c>
      <c r="C448" s="22" t="inlineStr">
        <is>
          <t>    </t>
        </is>
      </c>
      <c r="D448" s="29" t="inlineStr">
        <is>
          <t>           </t>
        </is>
      </c>
      <c r="E448" t="inlineStr">
        <is>
          <t>              </t>
        </is>
      </c>
      <c r="F448" t="inlineStr">
        <is>
          <t>              </t>
        </is>
      </c>
      <c r="G448" t="inlineStr">
        <is>
          <t>COMED (out of) System Border</t>
        </is>
      </c>
    </row>
    <row r="449">
      <c r="A449" t="inlineStr">
        <is>
          <t>                                                                                          </t>
        </is>
      </c>
      <c r="B449" s="22" t="inlineStr">
        <is>
          <t> </t>
        </is>
      </c>
      <c r="C449" s="22" t="inlineStr">
        <is>
          <t>    </t>
        </is>
      </c>
      <c r="D449" s="29" t="inlineStr">
        <is>
          <t>           </t>
        </is>
      </c>
      <c r="E449" t="inlineStr">
        <is>
          <t>              </t>
        </is>
      </c>
      <c r="F449" t="inlineStr">
        <is>
          <t>              </t>
        </is>
      </c>
      <c r="G449" t="inlineStr">
        <is>
          <t>PALO VERDE</t>
        </is>
      </c>
    </row>
    <row r="450">
      <c r="A450" t="inlineStr">
        <is>
          <t xml:space="preserve">El Paso Electric Company                                                                  </t>
        </is>
      </c>
      <c r="B450" s="22" t="inlineStr">
        <is>
          <t>P</t>
        </is>
      </c>
      <c r="C450" s="22" t="inlineStr">
        <is>
          <t xml:space="preserve">F   </t>
        </is>
      </c>
      <c r="D450" s="29" t="n">
        <v>270343</v>
      </c>
      <c r="E450" s="31" t="n">
        <v>2</v>
      </c>
      <c r="F450" s="31" t="n">
        <v>650</v>
      </c>
      <c r="G450" t="inlineStr">
        <is>
          <t>Four Corners-230KV</t>
        </is>
      </c>
    </row>
    <row r="451">
      <c r="A451" t="inlineStr">
        <is>
          <t>                                                                                          </t>
        </is>
      </c>
      <c r="B451" s="22" t="inlineStr">
        <is>
          <t> </t>
        </is>
      </c>
      <c r="C451" s="22" t="inlineStr">
        <is>
          <t>    </t>
        </is>
      </c>
      <c r="D451" s="29" t="inlineStr">
        <is>
          <t>           </t>
        </is>
      </c>
      <c r="E451" t="inlineStr">
        <is>
          <t>              </t>
        </is>
      </c>
      <c r="F451" t="inlineStr">
        <is>
          <t>              </t>
        </is>
      </c>
      <c r="G451" t="inlineStr">
        <is>
          <t>Four Corners-345KV</t>
        </is>
      </c>
    </row>
    <row r="452">
      <c r="A452" t="inlineStr">
        <is>
          <t>                                                                                          </t>
        </is>
      </c>
      <c r="B452" s="22" t="inlineStr">
        <is>
          <t> </t>
        </is>
      </c>
      <c r="C452" s="22" t="inlineStr">
        <is>
          <t>    </t>
        </is>
      </c>
      <c r="D452" s="29" t="inlineStr">
        <is>
          <t>           </t>
        </is>
      </c>
      <c r="E452" t="inlineStr">
        <is>
          <t>              </t>
        </is>
      </c>
      <c r="F452" t="inlineStr">
        <is>
          <t>              </t>
        </is>
      </c>
      <c r="G452" t="inlineStr">
        <is>
          <t>Hidalgo</t>
        </is>
      </c>
    </row>
    <row r="453">
      <c r="A453" t="inlineStr">
        <is>
          <t>                                                                                          </t>
        </is>
      </c>
      <c r="B453" s="22" t="inlineStr">
        <is>
          <t> </t>
        </is>
      </c>
      <c r="C453" s="22" t="inlineStr">
        <is>
          <t>    </t>
        </is>
      </c>
      <c r="D453" s="29" t="inlineStr">
        <is>
          <t>           </t>
        </is>
      </c>
      <c r="E453" t="inlineStr">
        <is>
          <t>              </t>
        </is>
      </c>
      <c r="F453" t="inlineStr">
        <is>
          <t>              </t>
        </is>
      </c>
      <c r="G453" t="inlineStr">
        <is>
          <t>PALO VERDE</t>
        </is>
      </c>
    </row>
    <row r="454">
      <c r="A454" t="inlineStr">
        <is>
          <t xml:space="preserve">El Paso Electric Company                                                                  </t>
        </is>
      </c>
      <c r="B454" s="22" t="inlineStr">
        <is>
          <t>P</t>
        </is>
      </c>
      <c r="C454" s="22" t="inlineStr">
        <is>
          <t xml:space="preserve">I   </t>
        </is>
      </c>
      <c r="D454" s="29" t="n">
        <v>99749</v>
      </c>
      <c r="E454" s="31" t="n">
        <v>2</v>
      </c>
      <c r="F454" s="31" t="n">
        <v>300</v>
      </c>
      <c r="G454" t="inlineStr">
        <is>
          <t>Four Corners-345KV</t>
        </is>
      </c>
    </row>
    <row r="455">
      <c r="A455" t="inlineStr">
        <is>
          <t>                                                                                          </t>
        </is>
      </c>
      <c r="B455" s="22" t="inlineStr">
        <is>
          <t> </t>
        </is>
      </c>
      <c r="C455" s="22" t="inlineStr">
        <is>
          <t>    </t>
        </is>
      </c>
      <c r="D455" s="29" t="inlineStr">
        <is>
          <t>           </t>
        </is>
      </c>
      <c r="E455" t="inlineStr">
        <is>
          <t>              </t>
        </is>
      </c>
      <c r="F455" t="inlineStr">
        <is>
          <t>              </t>
        </is>
      </c>
      <c r="G455" t="inlineStr">
        <is>
          <t>Hidalgo</t>
        </is>
      </c>
    </row>
    <row r="456">
      <c r="A456" t="inlineStr">
        <is>
          <t>                                                                                          </t>
        </is>
      </c>
      <c r="B456" s="22" t="inlineStr">
        <is>
          <t> </t>
        </is>
      </c>
      <c r="C456" s="22" t="inlineStr">
        <is>
          <t>    </t>
        </is>
      </c>
      <c r="D456" s="29" t="inlineStr">
        <is>
          <t>           </t>
        </is>
      </c>
      <c r="E456" t="inlineStr">
        <is>
          <t>              </t>
        </is>
      </c>
      <c r="F456" t="inlineStr">
        <is>
          <t>              </t>
        </is>
      </c>
      <c r="G456" t="inlineStr">
        <is>
          <t>PALO VERDE</t>
        </is>
      </c>
    </row>
    <row r="457">
      <c r="A457" t="inlineStr">
        <is>
          <t>El Paso Merchant Energy, [Person_7]</t>
        </is>
      </c>
      <c r="B457" s="22" t="inlineStr">
        <is>
          <t>P</t>
        </is>
      </c>
      <c r="C457" s="22" t="inlineStr">
        <is>
          <t xml:space="preserve">F   </t>
        </is>
      </c>
      <c r="D457" s="29" t="n">
        <v>5028441</v>
      </c>
      <c r="E457" s="31" t="n">
        <v>19.15</v>
      </c>
      <c r="F457" s="31" t="n">
        <v>515</v>
      </c>
      <c r="G457" t="inlineStr">
        <is>
          <t>CINERGY (Into) System</t>
        </is>
      </c>
    </row>
    <row r="458">
      <c r="A458" t="inlineStr">
        <is>
          <t>                                                                                          </t>
        </is>
      </c>
      <c r="B458" s="22" t="inlineStr">
        <is>
          <t> </t>
        </is>
      </c>
      <c r="C458" s="22" t="inlineStr">
        <is>
          <t>    </t>
        </is>
      </c>
      <c r="D458" s="29" t="inlineStr">
        <is>
          <t>           </t>
        </is>
      </c>
      <c r="E458" t="inlineStr">
        <is>
          <t>              </t>
        </is>
      </c>
      <c r="F458" t="inlineStr">
        <is>
          <t>              </t>
        </is>
      </c>
      <c r="G458" t="inlineStr">
        <is>
          <t>COB N/S</t>
        </is>
      </c>
    </row>
    <row r="459">
      <c r="A459" t="inlineStr">
        <is>
          <t>                                                                                          </t>
        </is>
      </c>
      <c r="B459" s="22" t="inlineStr">
        <is>
          <t> </t>
        </is>
      </c>
      <c r="C459" s="22" t="inlineStr">
        <is>
          <t>    </t>
        </is>
      </c>
      <c r="D459" s="29" t="inlineStr">
        <is>
          <t>           </t>
        </is>
      </c>
      <c r="E459" t="inlineStr">
        <is>
          <t>              </t>
        </is>
      </c>
      <c r="F459" t="inlineStr">
        <is>
          <t>              </t>
        </is>
      </c>
      <c r="G459" t="inlineStr">
        <is>
          <t>COMED (into) System Border</t>
        </is>
      </c>
    </row>
    <row r="460">
      <c r="A460" t="inlineStr">
        <is>
          <t>                                                                                          </t>
        </is>
      </c>
      <c r="B460" s="22" t="inlineStr">
        <is>
          <t> </t>
        </is>
      </c>
      <c r="C460" s="22" t="inlineStr">
        <is>
          <t>    </t>
        </is>
      </c>
      <c r="D460" s="29" t="inlineStr">
        <is>
          <t>           </t>
        </is>
      </c>
      <c r="E460" t="inlineStr">
        <is>
          <t>              </t>
        </is>
      </c>
      <c r="F460" t="inlineStr">
        <is>
          <t>              </t>
        </is>
      </c>
      <c r="G460" t="inlineStr">
        <is>
          <t>Entergy (Into) System Border</t>
        </is>
      </c>
    </row>
    <row r="461">
      <c r="A461" t="inlineStr">
        <is>
          <t>                                                                                          </t>
        </is>
      </c>
      <c r="B461" s="22" t="inlineStr">
        <is>
          <t> </t>
        </is>
      </c>
      <c r="C461" s="22" t="inlineStr">
        <is>
          <t>    </t>
        </is>
      </c>
      <c r="D461" s="29" t="inlineStr">
        <is>
          <t>           </t>
        </is>
      </c>
      <c r="E461" t="inlineStr">
        <is>
          <t>              </t>
        </is>
      </c>
      <c r="F461" t="inlineStr">
        <is>
          <t>              </t>
        </is>
      </c>
      <c r="G461" t="inlineStr">
        <is>
          <t>MID COLUMBIA</t>
        </is>
      </c>
    </row>
    <row r="462">
      <c r="A462" t="inlineStr">
        <is>
          <t>                                                                                          </t>
        </is>
      </c>
      <c r="B462" s="22" t="inlineStr">
        <is>
          <t> </t>
        </is>
      </c>
      <c r="C462" s="22" t="inlineStr">
        <is>
          <t>    </t>
        </is>
      </c>
      <c r="D462" s="29" t="inlineStr">
        <is>
          <t>           </t>
        </is>
      </c>
      <c r="E462" t="inlineStr">
        <is>
          <t>              </t>
        </is>
      </c>
      <c r="F462" t="inlineStr">
        <is>
          <t>              </t>
        </is>
      </c>
      <c r="G462" t="inlineStr">
        <is>
          <t>NEPOOL PTF</t>
        </is>
      </c>
    </row>
    <row r="463">
      <c r="A463" t="inlineStr">
        <is>
          <t>                                                                                          </t>
        </is>
      </c>
      <c r="B463" s="22" t="inlineStr">
        <is>
          <t> </t>
        </is>
      </c>
      <c r="C463" s="22" t="inlineStr">
        <is>
          <t>    </t>
        </is>
      </c>
      <c r="D463" s="29" t="inlineStr">
        <is>
          <t>           </t>
        </is>
      </c>
      <c r="E463" t="inlineStr">
        <is>
          <t>              </t>
        </is>
      </c>
      <c r="F463" t="inlineStr">
        <is>
          <t>              </t>
        </is>
      </c>
      <c r="G463" t="inlineStr">
        <is>
          <t>NP-15</t>
        </is>
      </c>
    </row>
    <row r="464">
      <c r="A464" t="inlineStr">
        <is>
          <t>                                                                                          </t>
        </is>
      </c>
      <c r="B464" s="22" t="inlineStr">
        <is>
          <t> </t>
        </is>
      </c>
      <c r="C464" s="22" t="inlineStr">
        <is>
          <t>    </t>
        </is>
      </c>
      <c r="D464" s="29" t="inlineStr">
        <is>
          <t>           </t>
        </is>
      </c>
      <c r="E464" t="inlineStr">
        <is>
          <t>              </t>
        </is>
      </c>
      <c r="F464" t="inlineStr">
        <is>
          <t>              </t>
        </is>
      </c>
      <c r="G464" t="inlineStr">
        <is>
          <t>PALO VERDE</t>
        </is>
      </c>
    </row>
    <row r="465">
      <c r="A465" t="inlineStr">
        <is>
          <t>                                                                                          </t>
        </is>
      </c>
      <c r="B465" s="22" t="inlineStr">
        <is>
          <t> </t>
        </is>
      </c>
      <c r="C465" s="22" t="inlineStr">
        <is>
          <t>    </t>
        </is>
      </c>
      <c r="D465" s="29" t="inlineStr">
        <is>
          <t>           </t>
        </is>
      </c>
      <c r="E465" t="inlineStr">
        <is>
          <t>              </t>
        </is>
      </c>
      <c r="F465" t="inlineStr">
        <is>
          <t>              </t>
        </is>
      </c>
      <c r="G465" t="inlineStr">
        <is>
          <t>PJM-Western Hub</t>
        </is>
      </c>
    </row>
    <row r="466">
      <c r="A466" t="inlineStr">
        <is>
          <t>                                                                                          </t>
        </is>
      </c>
      <c r="B466" s="22" t="inlineStr">
        <is>
          <t> </t>
        </is>
      </c>
      <c r="C466" s="22" t="inlineStr">
        <is>
          <t>    </t>
        </is>
      </c>
      <c r="D466" s="29" t="inlineStr">
        <is>
          <t>           </t>
        </is>
      </c>
      <c r="E466" t="inlineStr">
        <is>
          <t>              </t>
        </is>
      </c>
      <c r="F466" t="inlineStr">
        <is>
          <t>              </t>
        </is>
      </c>
      <c r="G466" t="inlineStr">
        <is>
          <t>SP-15</t>
        </is>
      </c>
    </row>
    <row r="467">
      <c r="A467" t="inlineStr">
        <is>
          <t>                                                                                          </t>
        </is>
      </c>
      <c r="B467" s="22" t="inlineStr">
        <is>
          <t> </t>
        </is>
      </c>
      <c r="C467" s="22" t="inlineStr">
        <is>
          <t>    </t>
        </is>
      </c>
      <c r="D467" s="29" t="inlineStr">
        <is>
          <t>           </t>
        </is>
      </c>
      <c r="E467" t="inlineStr">
        <is>
          <t>              </t>
        </is>
      </c>
      <c r="F467" t="inlineStr">
        <is>
          <t>              </t>
        </is>
      </c>
      <c r="G467" t="inlineStr">
        <is>
          <t>TVA  (Into) System Border</t>
        </is>
      </c>
    </row>
    <row r="468">
      <c r="A468" t="inlineStr">
        <is>
          <t xml:space="preserve">Energy Services, Inc.                                                                     </t>
        </is>
      </c>
      <c r="B468" s="22" t="inlineStr">
        <is>
          <t>P</t>
        </is>
      </c>
      <c r="C468" s="22" t="inlineStr">
        <is>
          <t xml:space="preserve">F   </t>
        </is>
      </c>
      <c r="D468" s="29" t="n">
        <v>110450</v>
      </c>
      <c r="E468" s="31" t="n">
        <v>14.48</v>
      </c>
      <c r="F468" s="31" t="n">
        <v>14.48</v>
      </c>
      <c r="G468" t="inlineStr">
        <is>
          <t>MID COLUMBIA</t>
        </is>
      </c>
    </row>
    <row r="469">
      <c r="A469" t="inlineStr">
        <is>
          <t xml:space="preserve">Enron Canada Corp.                                                                        </t>
        </is>
      </c>
      <c r="B469" s="22" t="inlineStr">
        <is>
          <t>P</t>
        </is>
      </c>
      <c r="C469" s="22" t="inlineStr">
        <is>
          <t xml:space="preserve">F   </t>
        </is>
      </c>
      <c r="D469" s="29" t="n">
        <v>10000</v>
      </c>
      <c r="E469" s="31" t="n">
        <v>171.7</v>
      </c>
      <c r="F469" s="31" t="n">
        <v>3322.42</v>
      </c>
      <c r="G469" t="inlineStr">
        <is>
          <t>MID COLUMBIA</t>
        </is>
      </c>
    </row>
    <row r="470">
      <c r="A470" t="inlineStr">
        <is>
          <t xml:space="preserve">Enron Energy Services, Inc.                                                               </t>
        </is>
      </c>
      <c r="B470" s="22" t="inlineStr">
        <is>
          <t>P</t>
        </is>
      </c>
      <c r="C470" s="22" t="inlineStr">
        <is>
          <t xml:space="preserve">F   </t>
        </is>
      </c>
      <c r="D470" s="29" t="n">
        <v>4362220</v>
      </c>
      <c r="E470" s="31" t="n">
        <v>15.08</v>
      </c>
      <c r="F470" s="31" t="n">
        <v>370</v>
      </c>
      <c r="G470" t="inlineStr">
        <is>
          <t>COB N/S</t>
        </is>
      </c>
    </row>
    <row r="471">
      <c r="A471" t="inlineStr">
        <is>
          <t>                                                                                          </t>
        </is>
      </c>
      <c r="B471" s="22" t="inlineStr">
        <is>
          <t> </t>
        </is>
      </c>
      <c r="C471" s="22" t="inlineStr">
        <is>
          <t>    </t>
        </is>
      </c>
      <c r="D471" s="29" t="inlineStr">
        <is>
          <t>           </t>
        </is>
      </c>
      <c r="E471" t="inlineStr">
        <is>
          <t>              </t>
        </is>
      </c>
      <c r="F471" t="inlineStr">
        <is>
          <t>              </t>
        </is>
      </c>
      <c r="G471" t="inlineStr">
        <is>
          <t>Entergy (Into) System Border</t>
        </is>
      </c>
    </row>
    <row r="472">
      <c r="A472" t="inlineStr">
        <is>
          <t>                                                                                          </t>
        </is>
      </c>
      <c r="B472" s="22" t="inlineStr">
        <is>
          <t> </t>
        </is>
      </c>
      <c r="C472" s="22" t="inlineStr">
        <is>
          <t>    </t>
        </is>
      </c>
      <c r="D472" s="29" t="inlineStr">
        <is>
          <t>           </t>
        </is>
      </c>
      <c r="E472" t="inlineStr">
        <is>
          <t>              </t>
        </is>
      </c>
      <c r="F472" t="inlineStr">
        <is>
          <t>              </t>
        </is>
      </c>
      <c r="G472" t="inlineStr">
        <is>
          <t>NEPOOL PTF</t>
        </is>
      </c>
    </row>
    <row r="473">
      <c r="A473" t="inlineStr">
        <is>
          <t>                                                                                          </t>
        </is>
      </c>
      <c r="B473" s="22" t="inlineStr">
        <is>
          <t> </t>
        </is>
      </c>
      <c r="C473" s="22" t="inlineStr">
        <is>
          <t>    </t>
        </is>
      </c>
      <c r="D473" s="29" t="inlineStr">
        <is>
          <t>           </t>
        </is>
      </c>
      <c r="E473" t="inlineStr">
        <is>
          <t>              </t>
        </is>
      </c>
      <c r="F473" t="inlineStr">
        <is>
          <t>              </t>
        </is>
      </c>
      <c r="G473" t="inlineStr">
        <is>
          <t>NP-15</t>
        </is>
      </c>
    </row>
    <row r="474">
      <c r="A474" t="inlineStr">
        <is>
          <t>                                                                                          </t>
        </is>
      </c>
      <c r="B474" s="22" t="inlineStr">
        <is>
          <t> </t>
        </is>
      </c>
      <c r="C474" s="22" t="inlineStr">
        <is>
          <t>    </t>
        </is>
      </c>
      <c r="D474" s="29" t="inlineStr">
        <is>
          <t>           </t>
        </is>
      </c>
      <c r="E474" t="inlineStr">
        <is>
          <t>              </t>
        </is>
      </c>
      <c r="F474" t="inlineStr">
        <is>
          <t>              </t>
        </is>
      </c>
      <c r="G474" t="inlineStr">
        <is>
          <t>PALO VERDE</t>
        </is>
      </c>
    </row>
    <row r="475">
      <c r="A475" t="inlineStr">
        <is>
          <t>                                                                                          </t>
        </is>
      </c>
      <c r="B475" s="22" t="inlineStr">
        <is>
          <t> </t>
        </is>
      </c>
      <c r="C475" s="22" t="inlineStr">
        <is>
          <t>    </t>
        </is>
      </c>
      <c r="D475" s="29" t="inlineStr">
        <is>
          <t>           </t>
        </is>
      </c>
      <c r="E475" t="inlineStr">
        <is>
          <t>              </t>
        </is>
      </c>
      <c r="F475" t="inlineStr">
        <is>
          <t>              </t>
        </is>
      </c>
      <c r="G475" t="inlineStr">
        <is>
          <t>PJM-Western Hub</t>
        </is>
      </c>
    </row>
    <row r="476">
      <c r="A476" t="inlineStr">
        <is>
          <t>                                                                                          </t>
        </is>
      </c>
      <c r="B476" s="22" t="inlineStr">
        <is>
          <t> </t>
        </is>
      </c>
      <c r="C476" s="22" t="inlineStr">
        <is>
          <t>    </t>
        </is>
      </c>
      <c r="D476" s="29" t="inlineStr">
        <is>
          <t>           </t>
        </is>
      </c>
      <c r="E476" t="inlineStr">
        <is>
          <t>              </t>
        </is>
      </c>
      <c r="F476" t="inlineStr">
        <is>
          <t>              </t>
        </is>
      </c>
      <c r="G476" t="inlineStr">
        <is>
          <t>SP-15</t>
        </is>
      </c>
    </row>
    <row r="477">
      <c r="A477" t="inlineStr">
        <is>
          <t xml:space="preserve">Entergy Power Marketing Corp.                                                             </t>
        </is>
      </c>
      <c r="B477" s="22" t="inlineStr">
        <is>
          <t>P</t>
        </is>
      </c>
      <c r="C477" s="22" t="inlineStr">
        <is>
          <t xml:space="preserve">F   </t>
        </is>
      </c>
      <c r="D477" s="29" t="n">
        <v>1124315</v>
      </c>
      <c r="E477" s="31" t="n">
        <v>22.75</v>
      </c>
      <c r="F477" s="31" t="n">
        <v>100</v>
      </c>
      <c r="G477" t="inlineStr">
        <is>
          <t>CINERGY (Into) System</t>
        </is>
      </c>
    </row>
    <row r="478">
      <c r="A478" t="inlineStr">
        <is>
          <t>                                                                                          </t>
        </is>
      </c>
      <c r="B478" s="22" t="inlineStr">
        <is>
          <t> </t>
        </is>
      </c>
      <c r="C478" s="22" t="inlineStr">
        <is>
          <t>    </t>
        </is>
      </c>
      <c r="D478" s="29" t="inlineStr">
        <is>
          <t>           </t>
        </is>
      </c>
      <c r="E478" t="inlineStr">
        <is>
          <t>              </t>
        </is>
      </c>
      <c r="F478" t="inlineStr">
        <is>
          <t>              </t>
        </is>
      </c>
      <c r="G478" t="inlineStr">
        <is>
          <t>COMED (into) System Border</t>
        </is>
      </c>
    </row>
    <row r="479">
      <c r="A479" t="inlineStr">
        <is>
          <t>                                                                                          </t>
        </is>
      </c>
      <c r="B479" s="22" t="inlineStr">
        <is>
          <t> </t>
        </is>
      </c>
      <c r="C479" s="22" t="inlineStr">
        <is>
          <t>    </t>
        </is>
      </c>
      <c r="D479" s="29" t="inlineStr">
        <is>
          <t>           </t>
        </is>
      </c>
      <c r="E479" t="inlineStr">
        <is>
          <t>              </t>
        </is>
      </c>
      <c r="F479" t="inlineStr">
        <is>
          <t>              </t>
        </is>
      </c>
      <c r="G479" t="inlineStr">
        <is>
          <t xml:space="preserve">CSWS System Border </t>
        </is>
      </c>
    </row>
    <row r="480">
      <c r="A480" t="inlineStr">
        <is>
          <t>                                                                                          </t>
        </is>
      </c>
      <c r="B480" s="22" t="inlineStr">
        <is>
          <t> </t>
        </is>
      </c>
      <c r="C480" s="22" t="inlineStr">
        <is>
          <t>    </t>
        </is>
      </c>
      <c r="D480" s="29" t="inlineStr">
        <is>
          <t>           </t>
        </is>
      </c>
      <c r="E480" t="inlineStr">
        <is>
          <t>              </t>
        </is>
      </c>
      <c r="F480" t="inlineStr">
        <is>
          <t>              </t>
        </is>
      </c>
      <c r="G480" t="inlineStr">
        <is>
          <t>ERCOT System</t>
        </is>
      </c>
    </row>
    <row r="481">
      <c r="A481" t="inlineStr">
        <is>
          <t>                                                                                          </t>
        </is>
      </c>
      <c r="B481" s="22" t="inlineStr">
        <is>
          <t> </t>
        </is>
      </c>
      <c r="C481" s="22" t="inlineStr">
        <is>
          <t>    </t>
        </is>
      </c>
      <c r="D481" s="29" t="inlineStr">
        <is>
          <t>           </t>
        </is>
      </c>
      <c r="E481" t="inlineStr">
        <is>
          <t>              </t>
        </is>
      </c>
      <c r="F481" t="inlineStr">
        <is>
          <t>              </t>
        </is>
      </c>
      <c r="G481" t="inlineStr">
        <is>
          <t>Entergy (Into) System Border</t>
        </is>
      </c>
    </row>
    <row r="482">
      <c r="A482" t="inlineStr">
        <is>
          <t>                                                                                          </t>
        </is>
      </c>
      <c r="B482" s="22" t="inlineStr">
        <is>
          <t> </t>
        </is>
      </c>
      <c r="C482" s="22" t="inlineStr">
        <is>
          <t>    </t>
        </is>
      </c>
      <c r="D482" s="29" t="inlineStr">
        <is>
          <t>           </t>
        </is>
      </c>
      <c r="E482" t="inlineStr">
        <is>
          <t>              </t>
        </is>
      </c>
      <c r="F482" t="inlineStr">
        <is>
          <t>              </t>
        </is>
      </c>
      <c r="G482" t="inlineStr">
        <is>
          <t>KCPL System Border</t>
        </is>
      </c>
    </row>
    <row r="483">
      <c r="A483" t="inlineStr">
        <is>
          <t>                                                                                          </t>
        </is>
      </c>
      <c r="B483" s="22" t="inlineStr">
        <is>
          <t> </t>
        </is>
      </c>
      <c r="C483" s="22" t="inlineStr">
        <is>
          <t>    </t>
        </is>
      </c>
      <c r="D483" s="29" t="inlineStr">
        <is>
          <t>           </t>
        </is>
      </c>
      <c r="E483" t="inlineStr">
        <is>
          <t>              </t>
        </is>
      </c>
      <c r="F483" t="inlineStr">
        <is>
          <t>              </t>
        </is>
      </c>
      <c r="G483" t="inlineStr">
        <is>
          <t>MAMER System Border</t>
        </is>
      </c>
    </row>
    <row r="484">
      <c r="A484" t="inlineStr">
        <is>
          <t>                                                                                          </t>
        </is>
      </c>
      <c r="B484" s="22" t="inlineStr">
        <is>
          <t> </t>
        </is>
      </c>
      <c r="C484" s="22" t="inlineStr">
        <is>
          <t>    </t>
        </is>
      </c>
      <c r="D484" s="29" t="inlineStr">
        <is>
          <t>           </t>
        </is>
      </c>
      <c r="E484" t="inlineStr">
        <is>
          <t>              </t>
        </is>
      </c>
      <c r="F484" t="inlineStr">
        <is>
          <t>              </t>
        </is>
      </c>
      <c r="G484" t="inlineStr">
        <is>
          <t>NEPOOL PTF</t>
        </is>
      </c>
    </row>
    <row r="485">
      <c r="A485" t="inlineStr">
        <is>
          <t>                                                                                          </t>
        </is>
      </c>
      <c r="B485" s="22" t="inlineStr">
        <is>
          <t> </t>
        </is>
      </c>
      <c r="C485" s="22" t="inlineStr">
        <is>
          <t>    </t>
        </is>
      </c>
      <c r="D485" s="29" t="inlineStr">
        <is>
          <t>           </t>
        </is>
      </c>
      <c r="E485" t="inlineStr">
        <is>
          <t>              </t>
        </is>
      </c>
      <c r="F485" t="inlineStr">
        <is>
          <t>              </t>
        </is>
      </c>
      <c r="G485" t="inlineStr">
        <is>
          <t>PJM-Western Hub</t>
        </is>
      </c>
    </row>
    <row r="486">
      <c r="A486" t="inlineStr">
        <is>
          <t>                                                                                          </t>
        </is>
      </c>
      <c r="B486" s="22" t="inlineStr">
        <is>
          <t> </t>
        </is>
      </c>
      <c r="C486" s="22" t="inlineStr">
        <is>
          <t>    </t>
        </is>
      </c>
      <c r="D486" s="29" t="inlineStr">
        <is>
          <t>           </t>
        </is>
      </c>
      <c r="E486" t="inlineStr">
        <is>
          <t>              </t>
        </is>
      </c>
      <c r="F486" t="inlineStr">
        <is>
          <t>              </t>
        </is>
      </c>
      <c r="G486" t="inlineStr">
        <is>
          <t>TVA  (Into) System Border</t>
        </is>
      </c>
    </row>
    <row r="487">
      <c r="A487" t="inlineStr">
        <is>
          <t xml:space="preserve">Entergy Power Marketing Corp.                                                             </t>
        </is>
      </c>
      <c r="B487" s="22" t="inlineStr">
        <is>
          <t>P</t>
        </is>
      </c>
      <c r="C487" s="22" t="inlineStr">
        <is>
          <t xml:space="preserve">I   </t>
        </is>
      </c>
      <c r="D487" s="29" t="n">
        <v>5544</v>
      </c>
      <c r="E487" s="31" t="n">
        <v>4</v>
      </c>
      <c r="F487" s="31" t="n">
        <v>42</v>
      </c>
      <c r="G487" t="inlineStr">
        <is>
          <t>AECI-CSWS/PSO Interface</t>
        </is>
      </c>
    </row>
    <row r="488">
      <c r="A488" t="inlineStr">
        <is>
          <t>                                                                                          </t>
        </is>
      </c>
      <c r="B488" s="22" t="inlineStr">
        <is>
          <t> </t>
        </is>
      </c>
      <c r="C488" s="22" t="inlineStr">
        <is>
          <t>    </t>
        </is>
      </c>
      <c r="D488" s="29" t="inlineStr">
        <is>
          <t>           </t>
        </is>
      </c>
      <c r="E488" t="inlineStr">
        <is>
          <t>              </t>
        </is>
      </c>
      <c r="F488" t="inlineStr">
        <is>
          <t>              </t>
        </is>
      </c>
      <c r="G488" t="inlineStr">
        <is>
          <t>Ameren (Into) System Border</t>
        </is>
      </c>
    </row>
    <row r="489">
      <c r="A489" t="inlineStr">
        <is>
          <t>                                                                                          </t>
        </is>
      </c>
      <c r="B489" s="22" t="inlineStr">
        <is>
          <t> </t>
        </is>
      </c>
      <c r="C489" s="22" t="inlineStr">
        <is>
          <t>    </t>
        </is>
      </c>
      <c r="D489" s="29" t="inlineStr">
        <is>
          <t>           </t>
        </is>
      </c>
      <c r="E489" t="inlineStr">
        <is>
          <t>              </t>
        </is>
      </c>
      <c r="F489" t="inlineStr">
        <is>
          <t>              </t>
        </is>
      </c>
      <c r="G489" t="inlineStr">
        <is>
          <t>CINERGY (Into) System</t>
        </is>
      </c>
    </row>
    <row r="490">
      <c r="A490" t="inlineStr">
        <is>
          <t>                                                                                          </t>
        </is>
      </c>
      <c r="B490" s="22" t="inlineStr">
        <is>
          <t> </t>
        </is>
      </c>
      <c r="C490" s="22" t="inlineStr">
        <is>
          <t>    </t>
        </is>
      </c>
      <c r="D490" s="29" t="inlineStr">
        <is>
          <t>           </t>
        </is>
      </c>
      <c r="E490" t="inlineStr">
        <is>
          <t>              </t>
        </is>
      </c>
      <c r="F490" t="inlineStr">
        <is>
          <t>              </t>
        </is>
      </c>
      <c r="G490" t="inlineStr">
        <is>
          <t xml:space="preserve">CSWS System Border </t>
        </is>
      </c>
    </row>
    <row r="491">
      <c r="A491" t="inlineStr">
        <is>
          <t>                                                                                          </t>
        </is>
      </c>
      <c r="B491" s="22" t="inlineStr">
        <is>
          <t> </t>
        </is>
      </c>
      <c r="C491" s="22" t="inlineStr">
        <is>
          <t>    </t>
        </is>
      </c>
      <c r="D491" s="29" t="inlineStr">
        <is>
          <t>           </t>
        </is>
      </c>
      <c r="E491" t="inlineStr">
        <is>
          <t>              </t>
        </is>
      </c>
      <c r="F491" t="inlineStr">
        <is>
          <t>              </t>
        </is>
      </c>
      <c r="G491" t="inlineStr">
        <is>
          <t>CSWS/PSO System Border</t>
        </is>
      </c>
    </row>
    <row r="492">
      <c r="A492" t="inlineStr">
        <is>
          <t>                                                                                          </t>
        </is>
      </c>
      <c r="B492" s="22" t="inlineStr">
        <is>
          <t> </t>
        </is>
      </c>
      <c r="C492" s="22" t="inlineStr">
        <is>
          <t>    </t>
        </is>
      </c>
      <c r="D492" s="29" t="inlineStr">
        <is>
          <t>           </t>
        </is>
      </c>
      <c r="E492" t="inlineStr">
        <is>
          <t>              </t>
        </is>
      </c>
      <c r="F492" t="inlineStr">
        <is>
          <t>              </t>
        </is>
      </c>
      <c r="G492" t="inlineStr">
        <is>
          <t>ERCOT System</t>
        </is>
      </c>
    </row>
    <row r="493">
      <c r="A493" t="inlineStr">
        <is>
          <t>                                                                                          </t>
        </is>
      </c>
      <c r="B493" s="22" t="inlineStr">
        <is>
          <t> </t>
        </is>
      </c>
      <c r="C493" s="22" t="inlineStr">
        <is>
          <t>    </t>
        </is>
      </c>
      <c r="D493" s="29" t="inlineStr">
        <is>
          <t>           </t>
        </is>
      </c>
      <c r="E493" t="inlineStr">
        <is>
          <t>              </t>
        </is>
      </c>
      <c r="F493" t="inlineStr">
        <is>
          <t>              </t>
        </is>
      </c>
      <c r="G493" t="inlineStr">
        <is>
          <t>Entergy (Into) System Border</t>
        </is>
      </c>
    </row>
    <row r="494">
      <c r="A494" t="inlineStr">
        <is>
          <t>                                                                                          </t>
        </is>
      </c>
      <c r="B494" s="22" t="inlineStr">
        <is>
          <t> </t>
        </is>
      </c>
      <c r="C494" s="22" t="inlineStr">
        <is>
          <t>    </t>
        </is>
      </c>
      <c r="D494" s="29" t="inlineStr">
        <is>
          <t>           </t>
        </is>
      </c>
      <c r="E494" t="inlineStr">
        <is>
          <t>              </t>
        </is>
      </c>
      <c r="F494" t="inlineStr">
        <is>
          <t>              </t>
        </is>
      </c>
      <c r="G494" t="inlineStr">
        <is>
          <t>SC System Border</t>
        </is>
      </c>
    </row>
    <row r="495">
      <c r="A495" t="inlineStr">
        <is>
          <t>                                                                                          </t>
        </is>
      </c>
      <c r="B495" s="22" t="inlineStr">
        <is>
          <t> </t>
        </is>
      </c>
      <c r="C495" s="22" t="inlineStr">
        <is>
          <t>    </t>
        </is>
      </c>
      <c r="D495" s="29" t="inlineStr">
        <is>
          <t>           </t>
        </is>
      </c>
      <c r="E495" t="inlineStr">
        <is>
          <t>              </t>
        </is>
      </c>
      <c r="F495" t="inlineStr">
        <is>
          <t>              </t>
        </is>
      </c>
      <c r="G495" t="inlineStr">
        <is>
          <t>UPA System Border</t>
        </is>
      </c>
    </row>
    <row r="496">
      <c r="A496" t="inlineStr">
        <is>
          <t xml:space="preserve">Entergy Services, Inc.                                                                    </t>
        </is>
      </c>
      <c r="B496" s="22" t="inlineStr">
        <is>
          <t>P</t>
        </is>
      </c>
      <c r="C496" s="22" t="inlineStr">
        <is>
          <t xml:space="preserve">F   </t>
        </is>
      </c>
      <c r="D496" s="29" t="n">
        <v>300</v>
      </c>
      <c r="E496" s="31" t="n">
        <v>53</v>
      </c>
      <c r="F496" s="31" t="n">
        <v>68</v>
      </c>
      <c r="G496" t="inlineStr">
        <is>
          <t>AECI System Border</t>
        </is>
      </c>
    </row>
    <row r="497">
      <c r="A497" t="inlineStr">
        <is>
          <t>                                                                                          </t>
        </is>
      </c>
      <c r="B497" s="22" t="inlineStr">
        <is>
          <t> </t>
        </is>
      </c>
      <c r="C497" s="22" t="inlineStr">
        <is>
          <t>    </t>
        </is>
      </c>
      <c r="D497" s="29" t="inlineStr">
        <is>
          <t>           </t>
        </is>
      </c>
      <c r="E497" t="inlineStr">
        <is>
          <t>              </t>
        </is>
      </c>
      <c r="F497" t="inlineStr">
        <is>
          <t>              </t>
        </is>
      </c>
      <c r="G497" t="inlineStr">
        <is>
          <t xml:space="preserve">AEP System Border </t>
        </is>
      </c>
    </row>
    <row r="498">
      <c r="A498" t="inlineStr">
        <is>
          <t xml:space="preserve">Entergy Services, Inc.                                                                    </t>
        </is>
      </c>
      <c r="B498" s="22" t="inlineStr">
        <is>
          <t>P</t>
        </is>
      </c>
      <c r="C498" s="22" t="inlineStr">
        <is>
          <t xml:space="preserve">I   </t>
        </is>
      </c>
      <c r="D498" s="29" t="n">
        <v>2393</v>
      </c>
      <c r="E498" s="31" t="n">
        <v>6</v>
      </c>
      <c r="F498" s="31" t="n">
        <v>115</v>
      </c>
      <c r="G498" t="inlineStr">
        <is>
          <t>Entergy (Into) System Border</t>
        </is>
      </c>
    </row>
    <row r="499">
      <c r="A499" t="inlineStr">
        <is>
          <t>                                                                                          </t>
        </is>
      </c>
      <c r="B499" s="22" t="inlineStr">
        <is>
          <t> </t>
        </is>
      </c>
      <c r="C499" s="22" t="inlineStr">
        <is>
          <t>    </t>
        </is>
      </c>
      <c r="D499" s="29" t="inlineStr">
        <is>
          <t>           </t>
        </is>
      </c>
      <c r="E499" t="inlineStr">
        <is>
          <t>              </t>
        </is>
      </c>
      <c r="F499" t="inlineStr">
        <is>
          <t>              </t>
        </is>
      </c>
      <c r="G499" t="inlineStr">
        <is>
          <t>Entergy System Border</t>
        </is>
      </c>
    </row>
    <row r="500">
      <c r="A500" t="inlineStr">
        <is>
          <t>                                                                                          </t>
        </is>
      </c>
      <c r="B500" s="22" t="inlineStr">
        <is>
          <t> </t>
        </is>
      </c>
      <c r="C500" s="22" t="inlineStr">
        <is>
          <t>    </t>
        </is>
      </c>
      <c r="D500" s="29" t="inlineStr">
        <is>
          <t>           </t>
        </is>
      </c>
      <c r="E500" t="inlineStr">
        <is>
          <t>              </t>
        </is>
      </c>
      <c r="F500" t="inlineStr">
        <is>
          <t>              </t>
        </is>
      </c>
      <c r="G500" t="inlineStr">
        <is>
          <t>JEA System Border</t>
        </is>
      </c>
    </row>
    <row r="501">
      <c r="A501" t="inlineStr">
        <is>
          <t>                                                                                          </t>
        </is>
      </c>
      <c r="B501" s="22" t="inlineStr">
        <is>
          <t> </t>
        </is>
      </c>
      <c r="C501" s="22" t="inlineStr">
        <is>
          <t>    </t>
        </is>
      </c>
      <c r="D501" s="29" t="inlineStr">
        <is>
          <t>           </t>
        </is>
      </c>
      <c r="E501" t="inlineStr">
        <is>
          <t>              </t>
        </is>
      </c>
      <c r="F501" t="inlineStr">
        <is>
          <t>              </t>
        </is>
      </c>
      <c r="G501" t="inlineStr">
        <is>
          <t>NSP System Border</t>
        </is>
      </c>
    </row>
    <row r="502">
      <c r="A502" t="inlineStr">
        <is>
          <t>                                                                                          </t>
        </is>
      </c>
      <c r="B502" s="22" t="inlineStr">
        <is>
          <t> </t>
        </is>
      </c>
      <c r="C502" s="22" t="inlineStr">
        <is>
          <t>    </t>
        </is>
      </c>
      <c r="D502" s="29" t="inlineStr">
        <is>
          <t>           </t>
        </is>
      </c>
      <c r="E502" t="inlineStr">
        <is>
          <t>              </t>
        </is>
      </c>
      <c r="F502" t="inlineStr">
        <is>
          <t>              </t>
        </is>
      </c>
      <c r="G502" t="inlineStr">
        <is>
          <t>PJM-CEI Interface</t>
        </is>
      </c>
    </row>
    <row r="503">
      <c r="A503" t="inlineStr">
        <is>
          <t>                                                                                          </t>
        </is>
      </c>
      <c r="B503" s="22" t="inlineStr">
        <is>
          <t> </t>
        </is>
      </c>
      <c r="C503" s="22" t="inlineStr">
        <is>
          <t>    </t>
        </is>
      </c>
      <c r="D503" s="29" t="inlineStr">
        <is>
          <t>           </t>
        </is>
      </c>
      <c r="E503" t="inlineStr">
        <is>
          <t>              </t>
        </is>
      </c>
      <c r="F503" t="inlineStr">
        <is>
          <t>              </t>
        </is>
      </c>
      <c r="G503" t="inlineStr">
        <is>
          <t>SOCO (Into) System</t>
        </is>
      </c>
    </row>
    <row r="504">
      <c r="A504" t="inlineStr">
        <is>
          <t>                                                                                          </t>
        </is>
      </c>
      <c r="B504" s="22" t="inlineStr">
        <is>
          <t> </t>
        </is>
      </c>
      <c r="C504" s="22" t="inlineStr">
        <is>
          <t>    </t>
        </is>
      </c>
      <c r="D504" s="29" t="inlineStr">
        <is>
          <t>           </t>
        </is>
      </c>
      <c r="E504" t="inlineStr">
        <is>
          <t>              </t>
        </is>
      </c>
      <c r="F504" t="inlineStr">
        <is>
          <t>              </t>
        </is>
      </c>
      <c r="G504" t="inlineStr">
        <is>
          <t>TVA System Border</t>
        </is>
      </c>
    </row>
    <row r="505">
      <c r="A505" t="inlineStr">
        <is>
          <t xml:space="preserve">Eugene Water &amp; Electric Board                                                             </t>
        </is>
      </c>
      <c r="B505" s="22" t="inlineStr">
        <is>
          <t>P</t>
        </is>
      </c>
      <c r="C505" s="22" t="inlineStr">
        <is>
          <t xml:space="preserve">F   </t>
        </is>
      </c>
      <c r="D505" s="29" t="n">
        <v>29528</v>
      </c>
      <c r="E505" s="31" t="n">
        <v>-3</v>
      </c>
      <c r="F505" s="31" t="n">
        <v>2000</v>
      </c>
      <c r="G505" t="inlineStr">
        <is>
          <t>COB N/S</t>
        </is>
      </c>
    </row>
    <row r="506">
      <c r="A506" t="inlineStr">
        <is>
          <t>                                                                                          </t>
        </is>
      </c>
      <c r="B506" s="22" t="inlineStr">
        <is>
          <t> </t>
        </is>
      </c>
      <c r="C506" s="22" t="inlineStr">
        <is>
          <t>    </t>
        </is>
      </c>
      <c r="D506" s="29" t="inlineStr">
        <is>
          <t>           </t>
        </is>
      </c>
      <c r="E506" t="inlineStr">
        <is>
          <t>              </t>
        </is>
      </c>
      <c r="F506" t="inlineStr">
        <is>
          <t>              </t>
        </is>
      </c>
      <c r="G506" t="inlineStr">
        <is>
          <t>[Person_2]</t>
        </is>
      </c>
    </row>
    <row r="507">
      <c r="A507" t="inlineStr">
        <is>
          <t>                                                                                          </t>
        </is>
      </c>
      <c r="B507" s="22" t="inlineStr">
        <is>
          <t> </t>
        </is>
      </c>
      <c r="C507" s="22" t="inlineStr">
        <is>
          <t>    </t>
        </is>
      </c>
      <c r="D507" s="29" t="inlineStr">
        <is>
          <t>           </t>
        </is>
      </c>
      <c r="E507" t="inlineStr">
        <is>
          <t>              </t>
        </is>
      </c>
      <c r="F507" t="inlineStr">
        <is>
          <t>              </t>
        </is>
      </c>
      <c r="G507" t="inlineStr">
        <is>
          <t>MID COLUMBIA</t>
        </is>
      </c>
    </row>
    <row r="508">
      <c r="A508" t="inlineStr">
        <is>
          <t>                                                                                          </t>
        </is>
      </c>
      <c r="B508" s="22" t="inlineStr">
        <is>
          <t> </t>
        </is>
      </c>
      <c r="C508" s="22" t="inlineStr">
        <is>
          <t>    </t>
        </is>
      </c>
      <c r="D508" s="29" t="inlineStr">
        <is>
          <t>           </t>
        </is>
      </c>
      <c r="E508" t="inlineStr">
        <is>
          <t>              </t>
        </is>
      </c>
      <c r="F508" t="inlineStr">
        <is>
          <t>              </t>
        </is>
      </c>
      <c r="G508" t="inlineStr">
        <is>
          <t>Malin</t>
        </is>
      </c>
    </row>
    <row r="509">
      <c r="A509" t="inlineStr">
        <is>
          <t>                                                                                          </t>
        </is>
      </c>
      <c r="B509" s="22" t="inlineStr">
        <is>
          <t> </t>
        </is>
      </c>
      <c r="C509" s="22" t="inlineStr">
        <is>
          <t>    </t>
        </is>
      </c>
      <c r="D509" s="29" t="inlineStr">
        <is>
          <t>           </t>
        </is>
      </c>
      <c r="E509" t="inlineStr">
        <is>
          <t>              </t>
        </is>
      </c>
      <c r="F509" t="inlineStr">
        <is>
          <t>              </t>
        </is>
      </c>
      <c r="G509" t="inlineStr">
        <is>
          <t>Portland General System</t>
        </is>
      </c>
    </row>
    <row r="510">
      <c r="A510" t="inlineStr">
        <is>
          <t xml:space="preserve">Eugene Water &amp; Electric Board                                                             </t>
        </is>
      </c>
      <c r="B510" s="22" t="inlineStr">
        <is>
          <t>P</t>
        </is>
      </c>
      <c r="C510" s="22" t="inlineStr">
        <is>
          <t xml:space="preserve">I   </t>
        </is>
      </c>
      <c r="D510" s="29" t="n">
        <v>25</v>
      </c>
      <c r="E510" s="31" t="n">
        <v>120</v>
      </c>
      <c r="F510" s="31" t="n">
        <v>120</v>
      </c>
      <c r="G510" t="inlineStr">
        <is>
          <t>[Person_2]</t>
        </is>
      </c>
    </row>
    <row r="511">
      <c r="A511" t="inlineStr">
        <is>
          <t xml:space="preserve">FirstEnergy Corp.                                                                         </t>
        </is>
      </c>
      <c r="B511" s="22" t="inlineStr">
        <is>
          <t>P</t>
        </is>
      </c>
      <c r="C511" s="22" t="inlineStr">
        <is>
          <t xml:space="preserve">F   </t>
        </is>
      </c>
      <c r="D511" s="29" t="n">
        <v>531</v>
      </c>
      <c r="E511" s="31" t="n">
        <v>22.75</v>
      </c>
      <c r="F511" s="31" t="n">
        <v>35</v>
      </c>
      <c r="G511" t="inlineStr">
        <is>
          <t xml:space="preserve">AEP System Border </t>
        </is>
      </c>
    </row>
    <row r="512">
      <c r="A512" t="inlineStr">
        <is>
          <t>                                                                                          </t>
        </is>
      </c>
      <c r="B512" s="22" t="inlineStr">
        <is>
          <t> </t>
        </is>
      </c>
      <c r="C512" s="22" t="inlineStr">
        <is>
          <t>    </t>
        </is>
      </c>
      <c r="D512" s="29" t="inlineStr">
        <is>
          <t>           </t>
        </is>
      </c>
      <c r="E512" t="inlineStr">
        <is>
          <t>              </t>
        </is>
      </c>
      <c r="F512" t="inlineStr">
        <is>
          <t>              </t>
        </is>
      </c>
      <c r="G512" t="inlineStr">
        <is>
          <t>FPC System Border</t>
        </is>
      </c>
    </row>
    <row r="513">
      <c r="A513" t="inlineStr">
        <is>
          <t>                                                                                          </t>
        </is>
      </c>
      <c r="B513" s="22" t="inlineStr">
        <is>
          <t> </t>
        </is>
      </c>
      <c r="C513" s="22" t="inlineStr">
        <is>
          <t>    </t>
        </is>
      </c>
      <c r="D513" s="29" t="inlineStr">
        <is>
          <t>           </t>
        </is>
      </c>
      <c r="E513" t="inlineStr">
        <is>
          <t>              </t>
        </is>
      </c>
      <c r="F513" t="inlineStr">
        <is>
          <t>              </t>
        </is>
      </c>
      <c r="G513" t="inlineStr">
        <is>
          <t>NSP System Border</t>
        </is>
      </c>
    </row>
    <row r="514">
      <c r="A514" t="inlineStr">
        <is>
          <t>                                                                                          </t>
        </is>
      </c>
      <c r="B514" s="22" t="inlineStr">
        <is>
          <t> </t>
        </is>
      </c>
      <c r="C514" s="22" t="inlineStr">
        <is>
          <t>    </t>
        </is>
      </c>
      <c r="D514" s="29" t="inlineStr">
        <is>
          <t>           </t>
        </is>
      </c>
      <c r="E514" t="inlineStr">
        <is>
          <t>              </t>
        </is>
      </c>
      <c r="F514" t="inlineStr">
        <is>
          <t>              </t>
        </is>
      </c>
      <c r="G514" t="inlineStr">
        <is>
          <t>PJM</t>
        </is>
      </c>
    </row>
    <row r="515">
      <c r="A515" t="inlineStr">
        <is>
          <t xml:space="preserve">FirstEnergy Corp.                                                                         </t>
        </is>
      </c>
      <c r="B515" s="22" t="inlineStr">
        <is>
          <t>P</t>
        </is>
      </c>
      <c r="C515" s="22" t="inlineStr">
        <is>
          <t xml:space="preserve">I   </t>
        </is>
      </c>
      <c r="D515" s="29" t="n">
        <v>9846</v>
      </c>
      <c r="E515" s="31" t="n">
        <v>18</v>
      </c>
      <c r="F515" s="31" t="n">
        <v>85</v>
      </c>
      <c r="G515" t="inlineStr">
        <is>
          <t xml:space="preserve">AEP System Border </t>
        </is>
      </c>
    </row>
    <row r="516">
      <c r="A516" t="inlineStr">
        <is>
          <t>                                                                                          </t>
        </is>
      </c>
      <c r="B516" s="22" t="inlineStr">
        <is>
          <t> </t>
        </is>
      </c>
      <c r="C516" s="22" t="inlineStr">
        <is>
          <t>    </t>
        </is>
      </c>
      <c r="D516" s="29" t="inlineStr">
        <is>
          <t>           </t>
        </is>
      </c>
      <c r="E516" t="inlineStr">
        <is>
          <t>              </t>
        </is>
      </c>
      <c r="F516" t="inlineStr">
        <is>
          <t>              </t>
        </is>
      </c>
      <c r="G516" t="inlineStr">
        <is>
          <t>CINERGY (Into) System</t>
        </is>
      </c>
    </row>
    <row r="517">
      <c r="A517" t="inlineStr">
        <is>
          <t>                                                                                          </t>
        </is>
      </c>
      <c r="B517" s="22" t="inlineStr">
        <is>
          <t> </t>
        </is>
      </c>
      <c r="C517" s="22" t="inlineStr">
        <is>
          <t>    </t>
        </is>
      </c>
      <c r="D517" s="29" t="inlineStr">
        <is>
          <t>           </t>
        </is>
      </c>
      <c r="E517" t="inlineStr">
        <is>
          <t>              </t>
        </is>
      </c>
      <c r="F517" t="inlineStr">
        <is>
          <t>              </t>
        </is>
      </c>
      <c r="G517" t="inlineStr">
        <is>
          <t>DP&amp;L System Border</t>
        </is>
      </c>
    </row>
    <row r="518">
      <c r="A518" t="inlineStr">
        <is>
          <t>                                                                                          </t>
        </is>
      </c>
      <c r="B518" s="22" t="inlineStr">
        <is>
          <t> </t>
        </is>
      </c>
      <c r="C518" s="22" t="inlineStr">
        <is>
          <t>    </t>
        </is>
      </c>
      <c r="D518" s="29" t="inlineStr">
        <is>
          <t>           </t>
        </is>
      </c>
      <c r="E518" t="inlineStr">
        <is>
          <t>              </t>
        </is>
      </c>
      <c r="F518" t="inlineStr">
        <is>
          <t>              </t>
        </is>
      </c>
      <c r="G518" t="inlineStr">
        <is>
          <t>FirstEnergy System Border</t>
        </is>
      </c>
    </row>
    <row r="519">
      <c r="A519" t="inlineStr">
        <is>
          <t>                                                                                          </t>
        </is>
      </c>
      <c r="B519" s="22" t="inlineStr">
        <is>
          <t> </t>
        </is>
      </c>
      <c r="C519" s="22" t="inlineStr">
        <is>
          <t>    </t>
        </is>
      </c>
      <c r="D519" s="29" t="inlineStr">
        <is>
          <t>           </t>
        </is>
      </c>
      <c r="E519" t="inlineStr">
        <is>
          <t>              </t>
        </is>
      </c>
      <c r="F519" t="inlineStr">
        <is>
          <t>              </t>
        </is>
      </c>
      <c r="G519" t="inlineStr">
        <is>
          <t>PJM</t>
        </is>
      </c>
    </row>
    <row r="520">
      <c r="A520" t="inlineStr">
        <is>
          <t>                                                                                          </t>
        </is>
      </c>
      <c r="B520" s="22" t="inlineStr">
        <is>
          <t> </t>
        </is>
      </c>
      <c r="C520" s="22" t="inlineStr">
        <is>
          <t>    </t>
        </is>
      </c>
      <c r="D520" s="29" t="inlineStr">
        <is>
          <t>           </t>
        </is>
      </c>
      <c r="E520" t="inlineStr">
        <is>
          <t>              </t>
        </is>
      </c>
      <c r="F520" t="inlineStr">
        <is>
          <t>              </t>
        </is>
      </c>
      <c r="G520" t="inlineStr">
        <is>
          <t>PJM to CEI</t>
        </is>
      </c>
    </row>
    <row r="521">
      <c r="A521" t="inlineStr">
        <is>
          <t>                                                                                          </t>
        </is>
      </c>
      <c r="B521" s="22" t="inlineStr">
        <is>
          <t> </t>
        </is>
      </c>
      <c r="C521" s="22" t="inlineStr">
        <is>
          <t>    </t>
        </is>
      </c>
      <c r="D521" s="29" t="inlineStr">
        <is>
          <t>           </t>
        </is>
      </c>
      <c r="E521" t="inlineStr">
        <is>
          <t>              </t>
        </is>
      </c>
      <c r="F521" t="inlineStr">
        <is>
          <t>              </t>
        </is>
      </c>
      <c r="G521" t="inlineStr">
        <is>
          <t>PJM-CEI Interface</t>
        </is>
      </c>
    </row>
    <row r="522">
      <c r="A522" t="inlineStr">
        <is>
          <t>                                                                                          </t>
        </is>
      </c>
      <c r="B522" s="22" t="inlineStr">
        <is>
          <t> </t>
        </is>
      </c>
      <c r="C522" s="22" t="inlineStr">
        <is>
          <t>    </t>
        </is>
      </c>
      <c r="D522" s="29" t="inlineStr">
        <is>
          <t>           </t>
        </is>
      </c>
      <c r="E522" t="inlineStr">
        <is>
          <t>              </t>
        </is>
      </c>
      <c r="F522" t="inlineStr">
        <is>
          <t>              </t>
        </is>
      </c>
      <c r="G522" t="inlineStr">
        <is>
          <t>PJM-Western Hub</t>
        </is>
      </c>
    </row>
    <row r="523">
      <c r="A523" t="inlineStr">
        <is>
          <t>                                                                                          </t>
        </is>
      </c>
      <c r="B523" s="22" t="inlineStr">
        <is>
          <t> </t>
        </is>
      </c>
      <c r="C523" s="22" t="inlineStr">
        <is>
          <t>    </t>
        </is>
      </c>
      <c r="D523" s="29" t="inlineStr">
        <is>
          <t>           </t>
        </is>
      </c>
      <c r="E523" t="inlineStr">
        <is>
          <t>              </t>
        </is>
      </c>
      <c r="F523" t="inlineStr">
        <is>
          <t>              </t>
        </is>
      </c>
      <c r="G523" t="inlineStr">
        <is>
          <t>SOCO (Into) System</t>
        </is>
      </c>
    </row>
    <row r="524">
      <c r="A524" t="inlineStr">
        <is>
          <t xml:space="preserve">FirstEnergy Trading Services, Inc.                                                        </t>
        </is>
      </c>
      <c r="B524" s="22" t="inlineStr">
        <is>
          <t>P</t>
        </is>
      </c>
      <c r="C524" s="22" t="inlineStr">
        <is>
          <t xml:space="preserve">F   </t>
        </is>
      </c>
      <c r="D524" s="29" t="n">
        <v>59200</v>
      </c>
      <c r="E524" s="31" t="n">
        <v>24.25</v>
      </c>
      <c r="F524" s="31" t="n">
        <v>71</v>
      </c>
      <c r="G524" t="inlineStr">
        <is>
          <t>CINERGY (Into) System</t>
        </is>
      </c>
    </row>
    <row r="525">
      <c r="A525" t="inlineStr">
        <is>
          <t>                                                                                          </t>
        </is>
      </c>
      <c r="B525" s="22" t="inlineStr">
        <is>
          <t> </t>
        </is>
      </c>
      <c r="C525" s="22" t="inlineStr">
        <is>
          <t>    </t>
        </is>
      </c>
      <c r="D525" s="29" t="inlineStr">
        <is>
          <t>           </t>
        </is>
      </c>
      <c r="E525" t="inlineStr">
        <is>
          <t>              </t>
        </is>
      </c>
      <c r="F525" t="inlineStr">
        <is>
          <t>              </t>
        </is>
      </c>
      <c r="G525" t="inlineStr">
        <is>
          <t>PJM-Western Hub</t>
        </is>
      </c>
    </row>
    <row r="526">
      <c r="A526" t="inlineStr">
        <is>
          <t xml:space="preserve">Florida Power &amp; Light Company                                                             </t>
        </is>
      </c>
      <c r="B526" s="22" t="inlineStr">
        <is>
          <t>P</t>
        </is>
      </c>
      <c r="C526" s="22" t="inlineStr">
        <is>
          <t xml:space="preserve">F   </t>
        </is>
      </c>
      <c r="D526" s="29" t="n">
        <v>111256</v>
      </c>
      <c r="E526" s="31" t="n">
        <v>23</v>
      </c>
      <c r="F526" s="31" t="n">
        <v>78</v>
      </c>
      <c r="G526" t="inlineStr">
        <is>
          <t>JEA System Border</t>
        </is>
      </c>
    </row>
    <row r="527">
      <c r="A527" t="inlineStr">
        <is>
          <t>                                                                                          </t>
        </is>
      </c>
      <c r="B527" s="22" t="inlineStr">
        <is>
          <t> </t>
        </is>
      </c>
      <c r="C527" s="22" t="inlineStr">
        <is>
          <t>    </t>
        </is>
      </c>
      <c r="D527" s="29" t="inlineStr">
        <is>
          <t>           </t>
        </is>
      </c>
      <c r="E527" t="inlineStr">
        <is>
          <t>              </t>
        </is>
      </c>
      <c r="F527" t="inlineStr">
        <is>
          <t>              </t>
        </is>
      </c>
      <c r="G527" t="inlineStr">
        <is>
          <t>SOCO (Into) System</t>
        </is>
      </c>
    </row>
    <row r="528">
      <c r="A528" t="inlineStr">
        <is>
          <t xml:space="preserve">Florida Power &amp; Light Company                                                             </t>
        </is>
      </c>
      <c r="B528" s="22" t="inlineStr">
        <is>
          <t>P</t>
        </is>
      </c>
      <c r="C528" s="22" t="inlineStr">
        <is>
          <t xml:space="preserve">I   </t>
        </is>
      </c>
      <c r="D528" s="29" t="n">
        <v>3175</v>
      </c>
      <c r="E528" s="31" t="n">
        <v>53</v>
      </c>
      <c r="F528" s="31" t="n">
        <v>175</v>
      </c>
      <c r="G528" t="inlineStr">
        <is>
          <t>Entergy System Border</t>
        </is>
      </c>
    </row>
    <row r="529">
      <c r="A529" t="inlineStr">
        <is>
          <t>                                                                                          </t>
        </is>
      </c>
      <c r="B529" s="22" t="inlineStr">
        <is>
          <t> </t>
        </is>
      </c>
      <c r="C529" s="22" t="inlineStr">
        <is>
          <t>    </t>
        </is>
      </c>
      <c r="D529" s="29" t="inlineStr">
        <is>
          <t>           </t>
        </is>
      </c>
      <c r="E529" t="inlineStr">
        <is>
          <t>              </t>
        </is>
      </c>
      <c r="F529" t="inlineStr">
        <is>
          <t>              </t>
        </is>
      </c>
      <c r="G529" t="inlineStr">
        <is>
          <t>FPL System Border</t>
        </is>
      </c>
    </row>
    <row r="530">
      <c r="A530" t="inlineStr">
        <is>
          <t>                                                                                          </t>
        </is>
      </c>
      <c r="B530" s="22" t="inlineStr">
        <is>
          <t> </t>
        </is>
      </c>
      <c r="C530" s="22" t="inlineStr">
        <is>
          <t>    </t>
        </is>
      </c>
      <c r="D530" s="29" t="inlineStr">
        <is>
          <t>           </t>
        </is>
      </c>
      <c r="E530" t="inlineStr">
        <is>
          <t>              </t>
        </is>
      </c>
      <c r="F530" t="inlineStr">
        <is>
          <t>              </t>
        </is>
      </c>
      <c r="G530" t="inlineStr">
        <is>
          <t>FPL-SC Interface</t>
        </is>
      </c>
    </row>
    <row r="531">
      <c r="A531" t="inlineStr">
        <is>
          <t>                                                                                          </t>
        </is>
      </c>
      <c r="B531" s="22" t="inlineStr">
        <is>
          <t> </t>
        </is>
      </c>
      <c r="C531" s="22" t="inlineStr">
        <is>
          <t>    </t>
        </is>
      </c>
      <c r="D531" s="29" t="inlineStr">
        <is>
          <t>           </t>
        </is>
      </c>
      <c r="E531" t="inlineStr">
        <is>
          <t>              </t>
        </is>
      </c>
      <c r="F531" t="inlineStr">
        <is>
          <t>              </t>
        </is>
      </c>
      <c r="G531" t="inlineStr">
        <is>
          <t>SC System Border</t>
        </is>
      </c>
    </row>
    <row r="532">
      <c r="A532" t="inlineStr">
        <is>
          <t>                                                                                          </t>
        </is>
      </c>
      <c r="B532" s="22" t="inlineStr">
        <is>
          <t> </t>
        </is>
      </c>
      <c r="C532" s="22" t="inlineStr">
        <is>
          <t>    </t>
        </is>
      </c>
      <c r="D532" s="29" t="inlineStr">
        <is>
          <t>           </t>
        </is>
      </c>
      <c r="E532" t="inlineStr">
        <is>
          <t>              </t>
        </is>
      </c>
      <c r="F532" t="inlineStr">
        <is>
          <t>              </t>
        </is>
      </c>
      <c r="G532" t="inlineStr">
        <is>
          <t>SOCO (Into) System</t>
        </is>
      </c>
    </row>
    <row r="533">
      <c r="A533" t="inlineStr">
        <is>
          <t>                                                                                          </t>
        </is>
      </c>
      <c r="B533" s="22" t="inlineStr">
        <is>
          <t> </t>
        </is>
      </c>
      <c r="C533" s="22" t="inlineStr">
        <is>
          <t>    </t>
        </is>
      </c>
      <c r="D533" s="29" t="inlineStr">
        <is>
          <t>           </t>
        </is>
      </c>
      <c r="E533" t="inlineStr">
        <is>
          <t>              </t>
        </is>
      </c>
      <c r="F533" t="inlineStr">
        <is>
          <t>              </t>
        </is>
      </c>
      <c r="G533" t="inlineStr">
        <is>
          <t>TVA  (Into) System Border</t>
        </is>
      </c>
    </row>
    <row r="534">
      <c r="A534" t="inlineStr">
        <is>
          <t xml:space="preserve">Florida Power Corporation                                                                 </t>
        </is>
      </c>
      <c r="B534" s="22" t="inlineStr">
        <is>
          <t>P</t>
        </is>
      </c>
      <c r="C534" s="22" t="inlineStr">
        <is>
          <t xml:space="preserve">F   </t>
        </is>
      </c>
      <c r="D534" s="29" t="n">
        <v>1262</v>
      </c>
      <c r="E534" s="31" t="n">
        <v>57</v>
      </c>
      <c r="F534" s="31" t="n">
        <v>75</v>
      </c>
      <c r="G534" t="inlineStr">
        <is>
          <t xml:space="preserve">AEP System Border </t>
        </is>
      </c>
    </row>
    <row r="535">
      <c r="A535" t="inlineStr">
        <is>
          <t>                                                                                          </t>
        </is>
      </c>
      <c r="B535" s="22" t="inlineStr">
        <is>
          <t> </t>
        </is>
      </c>
      <c r="C535" s="22" t="inlineStr">
        <is>
          <t>    </t>
        </is>
      </c>
      <c r="D535" s="29" t="inlineStr">
        <is>
          <t>           </t>
        </is>
      </c>
      <c r="E535" t="inlineStr">
        <is>
          <t>              </t>
        </is>
      </c>
      <c r="F535" t="inlineStr">
        <is>
          <t>              </t>
        </is>
      </c>
      <c r="G535" t="inlineStr">
        <is>
          <t>SOCO (Into) System</t>
        </is>
      </c>
    </row>
    <row r="536">
      <c r="A536" t="inlineStr">
        <is>
          <t>                                                                                          </t>
        </is>
      </c>
      <c r="B536" s="22" t="inlineStr">
        <is>
          <t> </t>
        </is>
      </c>
      <c r="C536" s="22" t="inlineStr">
        <is>
          <t>    </t>
        </is>
      </c>
      <c r="D536" s="29" t="inlineStr">
        <is>
          <t>           </t>
        </is>
      </c>
      <c r="E536" t="inlineStr">
        <is>
          <t>              </t>
        </is>
      </c>
      <c r="F536" t="inlineStr">
        <is>
          <t>              </t>
        </is>
      </c>
      <c r="G536" t="inlineStr">
        <is>
          <t>TVA  (Into) System Border</t>
        </is>
      </c>
    </row>
    <row r="537">
      <c r="A537" t="inlineStr">
        <is>
          <t xml:space="preserve">Florida Power Corporation                                                                 </t>
        </is>
      </c>
      <c r="B537" s="22" t="inlineStr">
        <is>
          <t>P</t>
        </is>
      </c>
      <c r="C537" s="22" t="inlineStr">
        <is>
          <t xml:space="preserve">I   </t>
        </is>
      </c>
      <c r="D537" s="29" t="n">
        <v>2937</v>
      </c>
      <c r="E537" s="31" t="n">
        <v>35</v>
      </c>
      <c r="F537" s="31" t="n">
        <v>80</v>
      </c>
      <c r="G537" t="inlineStr">
        <is>
          <t>FPC System Border</t>
        </is>
      </c>
    </row>
    <row r="538">
      <c r="A538" t="inlineStr">
        <is>
          <t>                                                                                          </t>
        </is>
      </c>
      <c r="B538" s="22" t="inlineStr">
        <is>
          <t> </t>
        </is>
      </c>
      <c r="C538" s="22" t="inlineStr">
        <is>
          <t>    </t>
        </is>
      </c>
      <c r="D538" s="29" t="inlineStr">
        <is>
          <t>           </t>
        </is>
      </c>
      <c r="E538" t="inlineStr">
        <is>
          <t>              </t>
        </is>
      </c>
      <c r="F538" t="inlineStr">
        <is>
          <t>              </t>
        </is>
      </c>
      <c r="G538" t="inlineStr">
        <is>
          <t>SC System Border</t>
        </is>
      </c>
    </row>
    <row r="539">
      <c r="A539" t="inlineStr">
        <is>
          <t>                                                                                          </t>
        </is>
      </c>
      <c r="B539" s="22" t="inlineStr">
        <is>
          <t> </t>
        </is>
      </c>
      <c r="C539" s="22" t="inlineStr">
        <is>
          <t>    </t>
        </is>
      </c>
      <c r="D539" s="29" t="inlineStr">
        <is>
          <t>           </t>
        </is>
      </c>
      <c r="E539" t="inlineStr">
        <is>
          <t>              </t>
        </is>
      </c>
      <c r="F539" t="inlineStr">
        <is>
          <t>              </t>
        </is>
      </c>
      <c r="G539" t="inlineStr">
        <is>
          <t>SOCO (Into) System</t>
        </is>
      </c>
    </row>
    <row r="540">
      <c r="A540" t="inlineStr">
        <is>
          <t>                                                                                          </t>
        </is>
      </c>
      <c r="B540" s="22" t="inlineStr">
        <is>
          <t> </t>
        </is>
      </c>
      <c r="C540" s="22" t="inlineStr">
        <is>
          <t>    </t>
        </is>
      </c>
      <c r="D540" s="29" t="inlineStr">
        <is>
          <t>           </t>
        </is>
      </c>
      <c r="E540" t="inlineStr">
        <is>
          <t>              </t>
        </is>
      </c>
      <c r="F540" t="inlineStr">
        <is>
          <t>              </t>
        </is>
      </c>
      <c r="G540" t="inlineStr">
        <is>
          <t>TVA System Border</t>
        </is>
      </c>
    </row>
    <row r="541">
      <c r="A541" t="inlineStr">
        <is>
          <t xml:space="preserve">FPL Energy Power Marketing, Inc.                                                          </t>
        </is>
      </c>
      <c r="B541" s="22" t="inlineStr">
        <is>
          <t>P</t>
        </is>
      </c>
      <c r="C541" s="22" t="inlineStr">
        <is>
          <t xml:space="preserve">F   </t>
        </is>
      </c>
      <c r="D541" s="29" t="n">
        <v>77496</v>
      </c>
      <c r="E541" s="31" t="n">
        <v>35</v>
      </c>
      <c r="F541" s="31" t="n">
        <v>95</v>
      </c>
      <c r="G541" t="inlineStr">
        <is>
          <t>ERCOT System</t>
        </is>
      </c>
    </row>
    <row r="542">
      <c r="A542" t="inlineStr">
        <is>
          <t>                                                                                          </t>
        </is>
      </c>
      <c r="B542" s="22" t="inlineStr">
        <is>
          <t> </t>
        </is>
      </c>
      <c r="C542" s="22" t="inlineStr">
        <is>
          <t>    </t>
        </is>
      </c>
      <c r="D542" s="29" t="inlineStr">
        <is>
          <t>           </t>
        </is>
      </c>
      <c r="E542" t="inlineStr">
        <is>
          <t>              </t>
        </is>
      </c>
      <c r="F542" t="inlineStr">
        <is>
          <t>              </t>
        </is>
      </c>
      <c r="G542" t="inlineStr">
        <is>
          <t>NEPOOL PTF</t>
        </is>
      </c>
    </row>
    <row r="543">
      <c r="A543" t="inlineStr">
        <is>
          <t xml:space="preserve">FPL Energy Power Marketing, Inc.                                                          </t>
        </is>
      </c>
      <c r="B543" s="22" t="inlineStr">
        <is>
          <t>P</t>
        </is>
      </c>
      <c r="C543" s="22" t="inlineStr">
        <is>
          <t xml:space="preserve">I   </t>
        </is>
      </c>
      <c r="D543" s="29" t="n">
        <v>3390</v>
      </c>
      <c r="E543" s="31" t="n">
        <v>41.9</v>
      </c>
      <c r="F543" s="31" t="n">
        <v>65</v>
      </c>
      <c r="G543" t="inlineStr">
        <is>
          <t>ERCOT System</t>
        </is>
      </c>
    </row>
    <row r="544">
      <c r="A544" t="inlineStr">
        <is>
          <t>                                                                                          </t>
        </is>
      </c>
      <c r="B544" s="22" t="inlineStr">
        <is>
          <t> </t>
        </is>
      </c>
      <c r="C544" s="22" t="inlineStr">
        <is>
          <t>    </t>
        </is>
      </c>
      <c r="D544" s="29" t="inlineStr">
        <is>
          <t>           </t>
        </is>
      </c>
      <c r="E544" t="inlineStr">
        <is>
          <t>              </t>
        </is>
      </c>
      <c r="F544" t="inlineStr">
        <is>
          <t>              </t>
        </is>
      </c>
      <c r="G544" t="inlineStr">
        <is>
          <t>SOCO (Into) System</t>
        </is>
      </c>
    </row>
    <row r="545">
      <c r="A545" t="inlineStr">
        <is>
          <t xml:space="preserve">Garland, City Of                                                                          </t>
        </is>
      </c>
      <c r="B545" s="22" t="inlineStr">
        <is>
          <t>P</t>
        </is>
      </c>
      <c r="C545" s="22" t="inlineStr">
        <is>
          <t xml:space="preserve">F   </t>
        </is>
      </c>
      <c r="D545" s="29" t="n">
        <v>20</v>
      </c>
      <c r="E545" s="31" t="n">
        <v>90</v>
      </c>
      <c r="F545" s="31" t="n">
        <v>90</v>
      </c>
      <c r="G545" t="inlineStr">
        <is>
          <t>ERCOT System</t>
        </is>
      </c>
    </row>
    <row r="546">
      <c r="A546" t="inlineStr">
        <is>
          <t xml:space="preserve">GEN SYS Energy                                                                            </t>
        </is>
      </c>
      <c r="B546" s="22" t="inlineStr">
        <is>
          <t>P</t>
        </is>
      </c>
      <c r="C546" s="22" t="inlineStr">
        <is>
          <t xml:space="preserve">I   </t>
        </is>
      </c>
      <c r="D546" s="29" t="n">
        <v>2455</v>
      </c>
      <c r="E546" s="31" t="n">
        <v>24</v>
      </c>
      <c r="F546" s="31" t="n">
        <v>57</v>
      </c>
      <c r="G546" t="inlineStr">
        <is>
          <t>[Person_9]</t>
        </is>
      </c>
    </row>
    <row r="547">
      <c r="A547" t="inlineStr">
        <is>
          <t>                                                                                          </t>
        </is>
      </c>
      <c r="B547" s="22" t="inlineStr">
        <is>
          <t> </t>
        </is>
      </c>
      <c r="C547" s="22" t="inlineStr">
        <is>
          <t>    </t>
        </is>
      </c>
      <c r="D547" s="29" t="inlineStr">
        <is>
          <t>           </t>
        </is>
      </c>
      <c r="E547" t="inlineStr">
        <is>
          <t>              </t>
        </is>
      </c>
      <c r="F547" t="inlineStr">
        <is>
          <t>              </t>
        </is>
      </c>
      <c r="G547" t="inlineStr">
        <is>
          <t>NSP System Border</t>
        </is>
      </c>
    </row>
    <row r="548">
      <c r="A548" t="inlineStr">
        <is>
          <t>                                                                                          </t>
        </is>
      </c>
      <c r="B548" s="22" t="inlineStr">
        <is>
          <t> </t>
        </is>
      </c>
      <c r="C548" s="22" t="inlineStr">
        <is>
          <t>    </t>
        </is>
      </c>
      <c r="D548" s="29" t="inlineStr">
        <is>
          <t>           </t>
        </is>
      </c>
      <c r="E548" t="inlineStr">
        <is>
          <t>              </t>
        </is>
      </c>
      <c r="F548" t="inlineStr">
        <is>
          <t>              </t>
        </is>
      </c>
      <c r="G548" t="inlineStr">
        <is>
          <t>UPA System Border</t>
        </is>
      </c>
    </row>
    <row r="549">
      <c r="A549" t="inlineStr">
        <is>
          <t>Gleason Power I, L.L.C.</t>
        </is>
      </c>
      <c r="B549" s="22" t="inlineStr">
        <is>
          <t>P</t>
        </is>
      </c>
      <c r="C549" s="22" t="inlineStr">
        <is>
          <t xml:space="preserve">F   </t>
        </is>
      </c>
      <c r="D549" s="29" t="n">
        <v>1288</v>
      </c>
      <c r="E549" s="31" t="n">
        <v>50</v>
      </c>
      <c r="F549" s="31" t="n">
        <v>53</v>
      </c>
      <c r="G549" t="inlineStr">
        <is>
          <t>ENGL-Gleason(TVA)-EPMI</t>
        </is>
      </c>
    </row>
    <row r="550">
      <c r="A550" t="inlineStr">
        <is>
          <t xml:space="preserve">Great Bay Power Corporation                                                               </t>
        </is>
      </c>
      <c r="B550" s="22" t="inlineStr">
        <is>
          <t>P</t>
        </is>
      </c>
      <c r="C550" s="22" t="inlineStr">
        <is>
          <t xml:space="preserve">F   </t>
        </is>
      </c>
      <c r="D550" s="29" t="n">
        <v>43640</v>
      </c>
      <c r="E550" s="31" t="n">
        <v>43.75</v>
      </c>
      <c r="F550" s="31" t="n">
        <v>66</v>
      </c>
      <c r="G550" t="inlineStr">
        <is>
          <t>NEPOOL PTF</t>
        </is>
      </c>
    </row>
    <row r="551">
      <c r="A551" t="inlineStr">
        <is>
          <t xml:space="preserve">Griffin Energy Marketing, L.L.C.                                                          </t>
        </is>
      </c>
      <c r="B551" s="22" t="inlineStr">
        <is>
          <t>P</t>
        </is>
      </c>
      <c r="C551" s="22" t="inlineStr">
        <is>
          <t xml:space="preserve">F   </t>
        </is>
      </c>
      <c r="D551" s="29" t="n">
        <v>37600</v>
      </c>
      <c r="E551" s="31" t="n">
        <v>42.5</v>
      </c>
      <c r="F551" s="31" t="n">
        <v>81.5</v>
      </c>
      <c r="G551" t="inlineStr">
        <is>
          <t>NEPOOL PTF</t>
        </is>
      </c>
    </row>
    <row r="552">
      <c r="A552" t="inlineStr">
        <is>
          <t xml:space="preserve">Hafslund Energy Trading, LLC                                                              </t>
        </is>
      </c>
      <c r="B552" s="22" t="inlineStr">
        <is>
          <t>P</t>
        </is>
      </c>
      <c r="C552" s="22" t="inlineStr">
        <is>
          <t xml:space="preserve">F   </t>
        </is>
      </c>
      <c r="D552" s="29" t="n">
        <v>606275</v>
      </c>
      <c r="E552" s="31" t="n">
        <v>34</v>
      </c>
      <c r="F552" s="31" t="n">
        <v>450</v>
      </c>
      <c r="G552" t="inlineStr">
        <is>
          <t>COB N/S</t>
        </is>
      </c>
    </row>
    <row r="553">
      <c r="A553" t="inlineStr">
        <is>
          <t>                                                                                          </t>
        </is>
      </c>
      <c r="B553" s="22" t="inlineStr">
        <is>
          <t> </t>
        </is>
      </c>
      <c r="C553" s="22" t="inlineStr">
        <is>
          <t>    </t>
        </is>
      </c>
      <c r="D553" s="29" t="inlineStr">
        <is>
          <t>           </t>
        </is>
      </c>
      <c r="E553" t="inlineStr">
        <is>
          <t>              </t>
        </is>
      </c>
      <c r="F553" t="inlineStr">
        <is>
          <t>              </t>
        </is>
      </c>
      <c r="G553" t="inlineStr">
        <is>
          <t>MID COLUMBIA</t>
        </is>
      </c>
    </row>
    <row r="554">
      <c r="A554" t="inlineStr">
        <is>
          <t>                                                                                          </t>
        </is>
      </c>
      <c r="B554" s="22" t="inlineStr">
        <is>
          <t> </t>
        </is>
      </c>
      <c r="C554" s="22" t="inlineStr">
        <is>
          <t>    </t>
        </is>
      </c>
      <c r="D554" s="29" t="inlineStr">
        <is>
          <t>           </t>
        </is>
      </c>
      <c r="E554" t="inlineStr">
        <is>
          <t>              </t>
        </is>
      </c>
      <c r="F554" t="inlineStr">
        <is>
          <t>              </t>
        </is>
      </c>
      <c r="G554" t="inlineStr">
        <is>
          <t>NP-15</t>
        </is>
      </c>
    </row>
    <row r="555">
      <c r="A555" t="inlineStr">
        <is>
          <t>                                                                                          </t>
        </is>
      </c>
      <c r="B555" s="22" t="inlineStr">
        <is>
          <t> </t>
        </is>
      </c>
      <c r="C555" s="22" t="inlineStr">
        <is>
          <t>    </t>
        </is>
      </c>
      <c r="D555" s="29" t="inlineStr">
        <is>
          <t>           </t>
        </is>
      </c>
      <c r="E555" t="inlineStr">
        <is>
          <t>              </t>
        </is>
      </c>
      <c r="F555" t="inlineStr">
        <is>
          <t>              </t>
        </is>
      </c>
      <c r="G555" t="inlineStr">
        <is>
          <t>PALO VERDE</t>
        </is>
      </c>
    </row>
    <row r="556">
      <c r="A556" t="inlineStr">
        <is>
          <t>                                                                                          </t>
        </is>
      </c>
      <c r="B556" s="22" t="inlineStr">
        <is>
          <t> </t>
        </is>
      </c>
      <c r="C556" s="22" t="inlineStr">
        <is>
          <t>    </t>
        </is>
      </c>
      <c r="D556" s="29" t="inlineStr">
        <is>
          <t>           </t>
        </is>
      </c>
      <c r="E556" t="inlineStr">
        <is>
          <t>              </t>
        </is>
      </c>
      <c r="F556" t="inlineStr">
        <is>
          <t>              </t>
        </is>
      </c>
      <c r="G556" t="inlineStr">
        <is>
          <t>SP-15</t>
        </is>
      </c>
    </row>
    <row r="557">
      <c r="A557" t="inlineStr">
        <is>
          <t xml:space="preserve">Harbor Cogeneration Company                                                               </t>
        </is>
      </c>
      <c r="B557" s="22" t="inlineStr">
        <is>
          <t>P</t>
        </is>
      </c>
      <c r="C557" s="22" t="inlineStr">
        <is>
          <t xml:space="preserve">F   </t>
        </is>
      </c>
      <c r="D557" s="29" t="n">
        <v>22604</v>
      </c>
      <c r="E557" s="31" t="n">
        <v>60</v>
      </c>
      <c r="F557" s="31" t="n">
        <v>650</v>
      </c>
      <c r="G557" t="inlineStr">
        <is>
          <t>SP-15</t>
        </is>
      </c>
    </row>
    <row r="558">
      <c r="A558" t="inlineStr">
        <is>
          <t xml:space="preserve">HQ Energy Services (U.S.) Inc.                                                            </t>
        </is>
      </c>
      <c r="B558" s="22" t="inlineStr">
        <is>
          <t>P</t>
        </is>
      </c>
      <c r="C558" s="22" t="inlineStr">
        <is>
          <t xml:space="preserve">F   </t>
        </is>
      </c>
      <c r="D558" s="29" t="n">
        <v>801275</v>
      </c>
      <c r="E558" s="31" t="n">
        <v>27.5</v>
      </c>
      <c r="F558" s="31" t="n">
        <v>80</v>
      </c>
      <c r="G558" t="inlineStr">
        <is>
          <t>CINERGY (Into) System</t>
        </is>
      </c>
    </row>
    <row r="559">
      <c r="A559" t="inlineStr">
        <is>
          <t>                                                                                          </t>
        </is>
      </c>
      <c r="B559" s="22" t="inlineStr">
        <is>
          <t> </t>
        </is>
      </c>
      <c r="C559" s="22" t="inlineStr">
        <is>
          <t>    </t>
        </is>
      </c>
      <c r="D559" s="29" t="inlineStr">
        <is>
          <t>           </t>
        </is>
      </c>
      <c r="E559" t="inlineStr">
        <is>
          <t>              </t>
        </is>
      </c>
      <c r="F559" t="inlineStr">
        <is>
          <t>              </t>
        </is>
      </c>
      <c r="G559" t="inlineStr">
        <is>
          <t>NEPOOL PTF</t>
        </is>
      </c>
    </row>
    <row r="560">
      <c r="A560" t="inlineStr">
        <is>
          <t>                                                                                          </t>
        </is>
      </c>
      <c r="B560" s="22" t="inlineStr">
        <is>
          <t> </t>
        </is>
      </c>
      <c r="C560" s="22" t="inlineStr">
        <is>
          <t>    </t>
        </is>
      </c>
      <c r="D560" s="29" t="inlineStr">
        <is>
          <t>           </t>
        </is>
      </c>
      <c r="E560" t="inlineStr">
        <is>
          <t>              </t>
        </is>
      </c>
      <c r="F560" t="inlineStr">
        <is>
          <t>              </t>
        </is>
      </c>
      <c r="G560" t="inlineStr">
        <is>
          <t>PJM-Western Hub</t>
        </is>
      </c>
    </row>
    <row r="561">
      <c r="A561" t="inlineStr">
        <is>
          <t xml:space="preserve">Hutchinson Utilities Commission                                                           </t>
        </is>
      </c>
      <c r="B561" s="22" t="inlineStr">
        <is>
          <t>P</t>
        </is>
      </c>
      <c r="C561" s="22" t="inlineStr">
        <is>
          <t xml:space="preserve">F   </t>
        </is>
      </c>
      <c r="D561" s="29" t="n">
        <v>40</v>
      </c>
      <c r="E561" s="31" t="n">
        <v>75</v>
      </c>
      <c r="F561" s="31" t="n">
        <v>75</v>
      </c>
      <c r="G561" t="inlineStr">
        <is>
          <t>UPA System Border</t>
        </is>
      </c>
    </row>
    <row r="562">
      <c r="A562" t="inlineStr">
        <is>
          <t xml:space="preserve">Idaho Power Company, dba IDACORP Energy                                                   </t>
        </is>
      </c>
      <c r="B562" s="22" t="inlineStr">
        <is>
          <t>P</t>
        </is>
      </c>
      <c r="C562" s="22" t="inlineStr">
        <is>
          <t xml:space="preserve">F   </t>
        </is>
      </c>
      <c r="D562" s="29" t="n">
        <v>1976429</v>
      </c>
      <c r="E562" s="31" t="n">
        <v>15.9</v>
      </c>
      <c r="F562" s="31" t="n">
        <v>775</v>
      </c>
      <c r="G562" t="inlineStr">
        <is>
          <t>AMPS Line</t>
        </is>
      </c>
    </row>
    <row r="563">
      <c r="A563" t="inlineStr">
        <is>
          <t>                                                                                          </t>
        </is>
      </c>
      <c r="B563" s="22" t="inlineStr">
        <is>
          <t> </t>
        </is>
      </c>
      <c r="C563" s="22" t="inlineStr">
        <is>
          <t>    </t>
        </is>
      </c>
      <c r="D563" s="29" t="inlineStr">
        <is>
          <t>           </t>
        </is>
      </c>
      <c r="E563" t="inlineStr">
        <is>
          <t>              </t>
        </is>
      </c>
      <c r="F563" t="inlineStr">
        <is>
          <t>              </t>
        </is>
      </c>
      <c r="G563" t="inlineStr">
        <is>
          <t>BPA Busbar</t>
        </is>
      </c>
    </row>
    <row r="564">
      <c r="A564" t="inlineStr">
        <is>
          <t>                                                                                          </t>
        </is>
      </c>
      <c r="B564" s="22" t="inlineStr">
        <is>
          <t> </t>
        </is>
      </c>
      <c r="C564" s="22" t="inlineStr">
        <is>
          <t>    </t>
        </is>
      </c>
      <c r="D564" s="29" t="inlineStr">
        <is>
          <t>           </t>
        </is>
      </c>
      <c r="E564" t="inlineStr">
        <is>
          <t>              </t>
        </is>
      </c>
      <c r="F564" t="inlineStr">
        <is>
          <t>              </t>
        </is>
      </c>
      <c r="G564" t="inlineStr">
        <is>
          <t>COB N/S</t>
        </is>
      </c>
    </row>
    <row r="565">
      <c r="A565" t="inlineStr">
        <is>
          <t>                                                                                          </t>
        </is>
      </c>
      <c r="B565" s="22" t="inlineStr">
        <is>
          <t> </t>
        </is>
      </c>
      <c r="C565" s="22" t="inlineStr">
        <is>
          <t>    </t>
        </is>
      </c>
      <c r="D565" s="29" t="inlineStr">
        <is>
          <t>           </t>
        </is>
      </c>
      <c r="E565" t="inlineStr">
        <is>
          <t>              </t>
        </is>
      </c>
      <c r="F565" t="inlineStr">
        <is>
          <t>              </t>
        </is>
      </c>
      <c r="G565" t="inlineStr">
        <is>
          <t>Four Corners-345KV</t>
        </is>
      </c>
    </row>
    <row r="566">
      <c r="A566" t="inlineStr">
        <is>
          <t>                                                                                          </t>
        </is>
      </c>
      <c r="B566" s="22" t="inlineStr">
        <is>
          <t> </t>
        </is>
      </c>
      <c r="C566" s="22" t="inlineStr">
        <is>
          <t>    </t>
        </is>
      </c>
      <c r="D566" s="29" t="inlineStr">
        <is>
          <t>           </t>
        </is>
      </c>
      <c r="E566" t="inlineStr">
        <is>
          <t>              </t>
        </is>
      </c>
      <c r="F566" t="inlineStr">
        <is>
          <t>              </t>
        </is>
      </c>
      <c r="G566" t="inlineStr">
        <is>
          <t>[Person_2]</t>
        </is>
      </c>
    </row>
    <row r="567">
      <c r="A567" t="inlineStr">
        <is>
          <t>                                                                                          </t>
        </is>
      </c>
      <c r="B567" s="22" t="inlineStr">
        <is>
          <t> </t>
        </is>
      </c>
      <c r="C567" s="22" t="inlineStr">
        <is>
          <t>    </t>
        </is>
      </c>
      <c r="D567" s="29" t="inlineStr">
        <is>
          <t>           </t>
        </is>
      </c>
      <c r="E567" t="inlineStr">
        <is>
          <t>              </t>
        </is>
      </c>
      <c r="F567" t="inlineStr">
        <is>
          <t>              </t>
        </is>
      </c>
      <c r="G567" t="inlineStr">
        <is>
          <t>MID COLUMBIA</t>
        </is>
      </c>
    </row>
    <row r="568">
      <c r="A568" t="inlineStr">
        <is>
          <t>                                                                                          </t>
        </is>
      </c>
      <c r="B568" s="22" t="inlineStr">
        <is>
          <t> </t>
        </is>
      </c>
      <c r="C568" s="22" t="inlineStr">
        <is>
          <t>    </t>
        </is>
      </c>
      <c r="D568" s="29" t="inlineStr">
        <is>
          <t>           </t>
        </is>
      </c>
      <c r="E568" t="inlineStr">
        <is>
          <t>              </t>
        </is>
      </c>
      <c r="F568" t="inlineStr">
        <is>
          <t>              </t>
        </is>
      </c>
      <c r="G568" t="inlineStr">
        <is>
          <t>NP-15</t>
        </is>
      </c>
    </row>
    <row r="569">
      <c r="A569" t="inlineStr">
        <is>
          <t>                                                                                          </t>
        </is>
      </c>
      <c r="B569" s="22" t="inlineStr">
        <is>
          <t> </t>
        </is>
      </c>
      <c r="C569" s="22" t="inlineStr">
        <is>
          <t>    </t>
        </is>
      </c>
      <c r="D569" s="29" t="inlineStr">
        <is>
          <t>           </t>
        </is>
      </c>
      <c r="E569" t="inlineStr">
        <is>
          <t>              </t>
        </is>
      </c>
      <c r="F569" t="inlineStr">
        <is>
          <t>              </t>
        </is>
      </c>
      <c r="G569" t="inlineStr">
        <is>
          <t>PALO VERDE</t>
        </is>
      </c>
    </row>
    <row r="570">
      <c r="A570" t="inlineStr">
        <is>
          <t>                                                                                          </t>
        </is>
      </c>
      <c r="B570" s="22" t="inlineStr">
        <is>
          <t> </t>
        </is>
      </c>
      <c r="C570" s="22" t="inlineStr">
        <is>
          <t>    </t>
        </is>
      </c>
      <c r="D570" s="29" t="inlineStr">
        <is>
          <t>           </t>
        </is>
      </c>
      <c r="E570" t="inlineStr">
        <is>
          <t>              </t>
        </is>
      </c>
      <c r="F570" t="inlineStr">
        <is>
          <t>              </t>
        </is>
      </c>
      <c r="G570" t="inlineStr">
        <is>
          <t>SP-15</t>
        </is>
      </c>
    </row>
    <row r="571">
      <c r="A571" t="inlineStr">
        <is>
          <t>                                                                                          </t>
        </is>
      </c>
      <c r="B571" s="22" t="inlineStr">
        <is>
          <t> </t>
        </is>
      </c>
      <c r="C571" s="22" t="inlineStr">
        <is>
          <t>    </t>
        </is>
      </c>
      <c r="D571" s="29" t="inlineStr">
        <is>
          <t>           </t>
        </is>
      </c>
      <c r="E571" t="inlineStr">
        <is>
          <t>              </t>
        </is>
      </c>
      <c r="F571" t="inlineStr">
        <is>
          <t>              </t>
        </is>
      </c>
      <c r="G571" t="inlineStr">
        <is>
          <t>Tacoma System Border</t>
        </is>
      </c>
    </row>
    <row r="572">
      <c r="A572" t="inlineStr">
        <is>
          <t xml:space="preserve">Illinova Power Marketing, Inc.                                                            </t>
        </is>
      </c>
      <c r="B572" s="22" t="inlineStr">
        <is>
          <t>P</t>
        </is>
      </c>
      <c r="C572" s="22" t="inlineStr">
        <is>
          <t xml:space="preserve">I   </t>
        </is>
      </c>
      <c r="D572" s="29" t="n">
        <v>747</v>
      </c>
      <c r="E572" s="31" t="n">
        <v>30</v>
      </c>
      <c r="F572" s="31" t="n">
        <v>57</v>
      </c>
      <c r="G572" t="inlineStr">
        <is>
          <t xml:space="preserve">AEP System Border </t>
        </is>
      </c>
    </row>
    <row r="573">
      <c r="A573" t="inlineStr">
        <is>
          <t>                                                                                          </t>
        </is>
      </c>
      <c r="B573" s="22" t="inlineStr">
        <is>
          <t> </t>
        </is>
      </c>
      <c r="C573" s="22" t="inlineStr">
        <is>
          <t>    </t>
        </is>
      </c>
      <c r="D573" s="29" t="inlineStr">
        <is>
          <t>           </t>
        </is>
      </c>
      <c r="E573" t="inlineStr">
        <is>
          <t>              </t>
        </is>
      </c>
      <c r="F573" t="inlineStr">
        <is>
          <t>              </t>
        </is>
      </c>
      <c r="G573" t="inlineStr">
        <is>
          <t>IP System Border</t>
        </is>
      </c>
    </row>
    <row r="574">
      <c r="A574" t="inlineStr">
        <is>
          <t xml:space="preserve">Imperial Irrigation District                                                              </t>
        </is>
      </c>
      <c r="B574" s="22" t="inlineStr">
        <is>
          <t>P</t>
        </is>
      </c>
      <c r="C574" s="22" t="inlineStr">
        <is>
          <t xml:space="preserve">F   </t>
        </is>
      </c>
      <c r="D574" s="29" t="n">
        <v>2761</v>
      </c>
      <c r="E574" s="31" t="n">
        <v>150</v>
      </c>
      <c r="F574" s="31" t="n">
        <v>250</v>
      </c>
      <c r="G574" t="inlineStr">
        <is>
          <t>PALO VERDE</t>
        </is>
      </c>
    </row>
    <row r="575">
      <c r="A575" t="inlineStr">
        <is>
          <t xml:space="preserve">Imperial Irrigation District                                                              </t>
        </is>
      </c>
      <c r="B575" s="22" t="inlineStr">
        <is>
          <t>P</t>
        </is>
      </c>
      <c r="C575" s="22" t="inlineStr">
        <is>
          <t xml:space="preserve">I   </t>
        </is>
      </c>
      <c r="D575" s="29" t="n">
        <v>120</v>
      </c>
      <c r="E575" s="31" t="n">
        <v>90</v>
      </c>
      <c r="F575" s="31" t="n">
        <v>150</v>
      </c>
      <c r="G575" t="inlineStr">
        <is>
          <t>PALO VERDE</t>
        </is>
      </c>
    </row>
    <row r="576">
      <c r="A576" t="inlineStr">
        <is>
          <t xml:space="preserve">Indianapolis Power &amp; Light Company                                                        </t>
        </is>
      </c>
      <c r="B576" s="22" t="inlineStr">
        <is>
          <t>P</t>
        </is>
      </c>
      <c r="C576" s="22" t="inlineStr">
        <is>
          <t xml:space="preserve">F   </t>
        </is>
      </c>
      <c r="D576" s="29" t="n">
        <v>85422</v>
      </c>
      <c r="E576" s="31" t="n">
        <v>15</v>
      </c>
      <c r="F576" s="31" t="n">
        <v>103</v>
      </c>
      <c r="G576" t="inlineStr">
        <is>
          <t xml:space="preserve">AEP System Border </t>
        </is>
      </c>
    </row>
    <row r="577">
      <c r="A577" t="inlineStr">
        <is>
          <t>                                                                                          </t>
        </is>
      </c>
      <c r="B577" s="22" t="inlineStr">
        <is>
          <t> </t>
        </is>
      </c>
      <c r="C577" s="22" t="inlineStr">
        <is>
          <t>    </t>
        </is>
      </c>
      <c r="D577" s="29" t="inlineStr">
        <is>
          <t>           </t>
        </is>
      </c>
      <c r="E577" t="inlineStr">
        <is>
          <t>              </t>
        </is>
      </c>
      <c r="F577" t="inlineStr">
        <is>
          <t>              </t>
        </is>
      </c>
      <c r="G577" t="inlineStr">
        <is>
          <t>Ameren (Into) System Border</t>
        </is>
      </c>
    </row>
    <row r="578">
      <c r="A578" t="inlineStr">
        <is>
          <t>                                                                                          </t>
        </is>
      </c>
      <c r="B578" s="22" t="inlineStr">
        <is>
          <t> </t>
        </is>
      </c>
      <c r="C578" s="22" t="inlineStr">
        <is>
          <t>    </t>
        </is>
      </c>
      <c r="D578" s="29" t="inlineStr">
        <is>
          <t>           </t>
        </is>
      </c>
      <c r="E578" t="inlineStr">
        <is>
          <t>              </t>
        </is>
      </c>
      <c r="F578" t="inlineStr">
        <is>
          <t>              </t>
        </is>
      </c>
      <c r="G578" t="inlineStr">
        <is>
          <t>CINERGY (Into) System</t>
        </is>
      </c>
    </row>
    <row r="579">
      <c r="A579" t="inlineStr">
        <is>
          <t>                                                                                          </t>
        </is>
      </c>
      <c r="B579" s="22" t="inlineStr">
        <is>
          <t> </t>
        </is>
      </c>
      <c r="C579" s="22" t="inlineStr">
        <is>
          <t>    </t>
        </is>
      </c>
      <c r="D579" s="29" t="inlineStr">
        <is>
          <t>           </t>
        </is>
      </c>
      <c r="E579" t="inlineStr">
        <is>
          <t>              </t>
        </is>
      </c>
      <c r="F579" t="inlineStr">
        <is>
          <t>              </t>
        </is>
      </c>
      <c r="G579" t="inlineStr">
        <is>
          <t>CINERGY (Out of ) System</t>
        </is>
      </c>
    </row>
    <row r="580">
      <c r="A580" t="inlineStr">
        <is>
          <t>                                                                                          </t>
        </is>
      </c>
      <c r="B580" s="22" t="inlineStr">
        <is>
          <t> </t>
        </is>
      </c>
      <c r="C580" s="22" t="inlineStr">
        <is>
          <t>    </t>
        </is>
      </c>
      <c r="D580" s="29" t="inlineStr">
        <is>
          <t>           </t>
        </is>
      </c>
      <c r="E580" t="inlineStr">
        <is>
          <t>              </t>
        </is>
      </c>
      <c r="F580" t="inlineStr">
        <is>
          <t>              </t>
        </is>
      </c>
      <c r="G580" t="inlineStr">
        <is>
          <t>ENWC-Wheatland(CIN)-ENSE</t>
        </is>
      </c>
    </row>
    <row r="581">
      <c r="A581" t="inlineStr">
        <is>
          <t>                                                                                          </t>
        </is>
      </c>
      <c r="B581" s="22" t="inlineStr">
        <is>
          <t> </t>
        </is>
      </c>
      <c r="C581" s="22" t="inlineStr">
        <is>
          <t>    </t>
        </is>
      </c>
      <c r="D581" s="29" t="inlineStr">
        <is>
          <t>           </t>
        </is>
      </c>
      <c r="E581" t="inlineStr">
        <is>
          <t>              </t>
        </is>
      </c>
      <c r="F581" t="inlineStr">
        <is>
          <t>              </t>
        </is>
      </c>
      <c r="G581" t="inlineStr">
        <is>
          <t>SIGE System Border</t>
        </is>
      </c>
    </row>
    <row r="582">
      <c r="A582" t="inlineStr">
        <is>
          <t xml:space="preserve">Indianapolis Power &amp; Light Company                                                        </t>
        </is>
      </c>
      <c r="B582" s="22" t="inlineStr">
        <is>
          <t>P</t>
        </is>
      </c>
      <c r="C582" s="22" t="inlineStr">
        <is>
          <t xml:space="preserve">I   </t>
        </is>
      </c>
      <c r="D582" s="29" t="n">
        <v>194635</v>
      </c>
      <c r="E582" s="31" t="n">
        <v>1</v>
      </c>
      <c r="F582" s="31" t="n">
        <v>125</v>
      </c>
      <c r="G582" t="inlineStr">
        <is>
          <t xml:space="preserve">AEP System Border </t>
        </is>
      </c>
    </row>
    <row r="583">
      <c r="A583" t="inlineStr">
        <is>
          <t>                                                                                          </t>
        </is>
      </c>
      <c r="B583" s="22" t="inlineStr">
        <is>
          <t> </t>
        </is>
      </c>
      <c r="C583" s="22" t="inlineStr">
        <is>
          <t>    </t>
        </is>
      </c>
      <c r="D583" s="29" t="inlineStr">
        <is>
          <t>           </t>
        </is>
      </c>
      <c r="E583" t="inlineStr">
        <is>
          <t>              </t>
        </is>
      </c>
      <c r="F583" t="inlineStr">
        <is>
          <t>              </t>
        </is>
      </c>
      <c r="G583" t="inlineStr">
        <is>
          <t xml:space="preserve">AEP System Border </t>
        </is>
      </c>
    </row>
    <row r="584">
      <c r="A584" t="inlineStr">
        <is>
          <t>                                                                                          </t>
        </is>
      </c>
      <c r="B584" s="22" t="inlineStr">
        <is>
          <t> </t>
        </is>
      </c>
      <c r="C584" s="22" t="inlineStr">
        <is>
          <t>    </t>
        </is>
      </c>
      <c r="D584" s="29" t="inlineStr">
        <is>
          <t>           </t>
        </is>
      </c>
      <c r="E584" t="inlineStr">
        <is>
          <t>              </t>
        </is>
      </c>
      <c r="F584" t="inlineStr">
        <is>
          <t>              </t>
        </is>
      </c>
      <c r="G584" t="inlineStr">
        <is>
          <t>CINERGY (Into) System</t>
        </is>
      </c>
    </row>
    <row r="585">
      <c r="A585" t="inlineStr">
        <is>
          <t>                                                                                          </t>
        </is>
      </c>
      <c r="B585" s="22" t="inlineStr">
        <is>
          <t> </t>
        </is>
      </c>
      <c r="C585" s="22" t="inlineStr">
        <is>
          <t>    </t>
        </is>
      </c>
      <c r="D585" s="29" t="inlineStr">
        <is>
          <t>           </t>
        </is>
      </c>
      <c r="E585" t="inlineStr">
        <is>
          <t>              </t>
        </is>
      </c>
      <c r="F585" t="inlineStr">
        <is>
          <t>              </t>
        </is>
      </c>
      <c r="G585" t="inlineStr">
        <is>
          <t>CINERGY(PSI)-IPAL Interface</t>
        </is>
      </c>
    </row>
    <row r="586">
      <c r="A586" t="inlineStr">
        <is>
          <t>                                                                                          </t>
        </is>
      </c>
      <c r="B586" s="22" t="inlineStr">
        <is>
          <t> </t>
        </is>
      </c>
      <c r="C586" s="22" t="inlineStr">
        <is>
          <t>    </t>
        </is>
      </c>
      <c r="D586" s="29" t="inlineStr">
        <is>
          <t>           </t>
        </is>
      </c>
      <c r="E586" t="inlineStr">
        <is>
          <t>              </t>
        </is>
      </c>
      <c r="F586" t="inlineStr">
        <is>
          <t>              </t>
        </is>
      </c>
      <c r="G586" t="inlineStr">
        <is>
          <t>COMED (into) System Border</t>
        </is>
      </c>
    </row>
    <row r="587">
      <c r="A587" t="inlineStr">
        <is>
          <t>                                                                                          </t>
        </is>
      </c>
      <c r="B587" s="22" t="inlineStr">
        <is>
          <t> </t>
        </is>
      </c>
      <c r="C587" s="22" t="inlineStr">
        <is>
          <t>    </t>
        </is>
      </c>
      <c r="D587" s="29" t="inlineStr">
        <is>
          <t>           </t>
        </is>
      </c>
      <c r="E587" t="inlineStr">
        <is>
          <t>              </t>
        </is>
      </c>
      <c r="F587" t="inlineStr">
        <is>
          <t>              </t>
        </is>
      </c>
      <c r="G587" t="inlineStr">
        <is>
          <t>ENWC-WHEATLAND (CIN)-EPMI</t>
        </is>
      </c>
    </row>
    <row r="588">
      <c r="A588" t="inlineStr">
        <is>
          <t>                                                                                          </t>
        </is>
      </c>
      <c r="B588" s="22" t="inlineStr">
        <is>
          <t> </t>
        </is>
      </c>
      <c r="C588" s="22" t="inlineStr">
        <is>
          <t>    </t>
        </is>
      </c>
      <c r="D588" s="29" t="inlineStr">
        <is>
          <t>           </t>
        </is>
      </c>
      <c r="E588" t="inlineStr">
        <is>
          <t>              </t>
        </is>
      </c>
      <c r="F588" t="inlineStr">
        <is>
          <t>              </t>
        </is>
      </c>
      <c r="G588" t="inlineStr">
        <is>
          <t>IP&amp;L System Border</t>
        </is>
      </c>
    </row>
    <row r="589">
      <c r="A589" t="inlineStr">
        <is>
          <t xml:space="preserve">ISO New England Inc.                                                                      </t>
        </is>
      </c>
      <c r="B589" s="22" t="inlineStr">
        <is>
          <t>P</t>
        </is>
      </c>
      <c r="C589" s="22" t="inlineStr">
        <is>
          <t xml:space="preserve">F   </t>
        </is>
      </c>
      <c r="D589" s="29" t="n">
        <v>5005802</v>
      </c>
      <c r="E589" s="31" t="n">
        <v>0.01</v>
      </c>
      <c r="F589" s="31" t="n">
        <v>164.51</v>
      </c>
      <c r="G589" t="inlineStr">
        <is>
          <t>NEPOOL PTF</t>
        </is>
      </c>
    </row>
    <row r="590">
      <c r="A590" t="inlineStr">
        <is>
          <t>                                                                                          </t>
        </is>
      </c>
      <c r="B590" s="22" t="inlineStr">
        <is>
          <t> </t>
        </is>
      </c>
      <c r="C590" s="22" t="inlineStr">
        <is>
          <t>    </t>
        </is>
      </c>
      <c r="D590" s="29" t="inlineStr">
        <is>
          <t>           </t>
        </is>
      </c>
      <c r="E590" t="inlineStr">
        <is>
          <t>              </t>
        </is>
      </c>
      <c r="F590" t="inlineStr">
        <is>
          <t>              </t>
        </is>
      </c>
      <c r="G590" t="inlineStr">
        <is>
          <t>NSTAR System Border</t>
        </is>
      </c>
    </row>
    <row r="591">
      <c r="A591" t="inlineStr">
        <is>
          <t>                                                                                          </t>
        </is>
      </c>
      <c r="B591" s="22" t="inlineStr">
        <is>
          <t> </t>
        </is>
      </c>
      <c r="C591" s="22" t="inlineStr">
        <is>
          <t>    </t>
        </is>
      </c>
      <c r="D591" s="29" t="inlineStr">
        <is>
          <t>           </t>
        </is>
      </c>
      <c r="E591" t="inlineStr">
        <is>
          <t>              </t>
        </is>
      </c>
      <c r="F591" t="inlineStr">
        <is>
          <t>              </t>
        </is>
      </c>
      <c r="G591" t="inlineStr">
        <is>
          <t>UI System Border Financial</t>
        </is>
      </c>
    </row>
    <row r="592">
      <c r="A592" t="inlineStr">
        <is>
          <t>                                                                                          </t>
        </is>
      </c>
      <c r="B592" s="22" t="inlineStr">
        <is>
          <t> </t>
        </is>
      </c>
      <c r="C592" s="22" t="inlineStr">
        <is>
          <t>    </t>
        </is>
      </c>
      <c r="D592" s="29" t="n">
        <v>576442</v>
      </c>
      <c r="E592" s="33" t="n">
        <v>0</v>
      </c>
      <c r="F592" s="33" t="n">
        <v>0</v>
      </c>
      <c r="G592" t="inlineStr">
        <is>
          <t>10 Min Nonspinning Resv NEPOOL</t>
        </is>
      </c>
    </row>
    <row r="593">
      <c r="A593" t="inlineStr">
        <is>
          <t>                                                                                          </t>
        </is>
      </c>
      <c r="B593" s="22" t="inlineStr">
        <is>
          <t> </t>
        </is>
      </c>
      <c r="C593" s="22" t="inlineStr">
        <is>
          <t>    </t>
        </is>
      </c>
      <c r="D593" s="29" t="inlineStr">
        <is>
          <t>           </t>
        </is>
      </c>
      <c r="E593" t="inlineStr">
        <is>
          <t>              </t>
        </is>
      </c>
      <c r="F593" t="inlineStr">
        <is>
          <t>              </t>
        </is>
      </c>
      <c r="G593" t="inlineStr">
        <is>
          <t>10 Min Spinning Reserve NEPOOL</t>
        </is>
      </c>
    </row>
    <row r="594">
      <c r="A594" t="inlineStr">
        <is>
          <t>                                                                                          </t>
        </is>
      </c>
      <c r="B594" s="22" t="inlineStr">
        <is>
          <t> </t>
        </is>
      </c>
      <c r="C594" s="22" t="inlineStr">
        <is>
          <t>    </t>
        </is>
      </c>
      <c r="D594" s="29" t="inlineStr">
        <is>
          <t>           </t>
        </is>
      </c>
      <c r="E594" t="inlineStr">
        <is>
          <t>              </t>
        </is>
      </c>
      <c r="F594" t="inlineStr">
        <is>
          <t>              </t>
        </is>
      </c>
      <c r="G594" t="inlineStr">
        <is>
          <t>30 Min Operating Resv NEPOOL</t>
        </is>
      </c>
    </row>
    <row r="595">
      <c r="A595" t="inlineStr">
        <is>
          <t>                                                                                          </t>
        </is>
      </c>
      <c r="B595" s="22" t="inlineStr">
        <is>
          <t> </t>
        </is>
      </c>
      <c r="C595" s="22" t="inlineStr">
        <is>
          <t>    </t>
        </is>
      </c>
      <c r="D595" s="29" t="inlineStr">
        <is>
          <t>           </t>
        </is>
      </c>
      <c r="E595" t="inlineStr">
        <is>
          <t>              </t>
        </is>
      </c>
      <c r="F595" t="inlineStr">
        <is>
          <t>              </t>
        </is>
      </c>
      <c r="G595" t="inlineStr">
        <is>
          <t>Auto Generation Control NEPOOL</t>
        </is>
      </c>
    </row>
    <row r="596">
      <c r="A596" t="inlineStr">
        <is>
          <t xml:space="preserve">Jacksonville Electric Authority                                                           </t>
        </is>
      </c>
      <c r="B596" s="22" t="inlineStr">
        <is>
          <t>P</t>
        </is>
      </c>
      <c r="C596" s="22" t="inlineStr">
        <is>
          <t xml:space="preserve">I   </t>
        </is>
      </c>
      <c r="D596" s="29" t="n">
        <v>268</v>
      </c>
      <c r="E596" s="31" t="n">
        <v>108.8</v>
      </c>
      <c r="F596" s="31" t="n">
        <v>108.8</v>
      </c>
      <c r="G596" t="inlineStr">
        <is>
          <t>JEA System Border</t>
        </is>
      </c>
    </row>
    <row r="597">
      <c r="A597" t="inlineStr">
        <is>
          <t xml:space="preserve">Kansas City Power &amp; Light Company Inc.                                                    </t>
        </is>
      </c>
      <c r="B597" s="22" t="inlineStr">
        <is>
          <t>P</t>
        </is>
      </c>
      <c r="C597" s="22" t="inlineStr">
        <is>
          <t xml:space="preserve">I   </t>
        </is>
      </c>
      <c r="D597" s="29" t="n">
        <v>201</v>
      </c>
      <c r="E597" s="31" t="n">
        <v>65</v>
      </c>
      <c r="F597" s="31" t="n">
        <v>70</v>
      </c>
      <c r="G597" t="inlineStr">
        <is>
          <t>ERCOT System</t>
        </is>
      </c>
    </row>
    <row r="598">
      <c r="A598" t="inlineStr">
        <is>
          <t>                                                                                          </t>
        </is>
      </c>
      <c r="B598" s="22" t="inlineStr">
        <is>
          <t> </t>
        </is>
      </c>
      <c r="C598" s="22" t="inlineStr">
        <is>
          <t>    </t>
        </is>
      </c>
      <c r="D598" s="29" t="inlineStr">
        <is>
          <t>           </t>
        </is>
      </c>
      <c r="E598" t="inlineStr">
        <is>
          <t>              </t>
        </is>
      </c>
      <c r="F598" t="inlineStr">
        <is>
          <t>              </t>
        </is>
      </c>
      <c r="G598" t="inlineStr">
        <is>
          <t>KCPL System Border</t>
        </is>
      </c>
    </row>
    <row r="599">
      <c r="A599" t="inlineStr">
        <is>
          <t xml:space="preserve">Koch Energy Trading, Inc.                                                                 </t>
        </is>
      </c>
      <c r="B599" s="22" t="inlineStr">
        <is>
          <t>P</t>
        </is>
      </c>
      <c r="C599" s="22" t="inlineStr">
        <is>
          <t xml:space="preserve">F   </t>
        </is>
      </c>
      <c r="D599" s="29" t="n">
        <v>3400400</v>
      </c>
      <c r="E599" s="31" t="n">
        <v>22</v>
      </c>
      <c r="F599" s="31" t="n">
        <v>235</v>
      </c>
      <c r="G599" t="inlineStr">
        <is>
          <t>CINERGY (Into) System</t>
        </is>
      </c>
    </row>
    <row r="600">
      <c r="A600" t="inlineStr">
        <is>
          <t>                                                                                          </t>
        </is>
      </c>
      <c r="B600" s="22" t="inlineStr">
        <is>
          <t> </t>
        </is>
      </c>
      <c r="C600" s="22" t="inlineStr">
        <is>
          <t>    </t>
        </is>
      </c>
      <c r="D600" s="29" t="inlineStr">
        <is>
          <t>           </t>
        </is>
      </c>
      <c r="E600" t="inlineStr">
        <is>
          <t>              </t>
        </is>
      </c>
      <c r="F600" t="inlineStr">
        <is>
          <t>              </t>
        </is>
      </c>
      <c r="G600" t="inlineStr">
        <is>
          <t>COMED (into) System Border</t>
        </is>
      </c>
    </row>
    <row r="601">
      <c r="A601" t="inlineStr">
        <is>
          <t>                                                                                          </t>
        </is>
      </c>
      <c r="B601" s="22" t="inlineStr">
        <is>
          <t> </t>
        </is>
      </c>
      <c r="C601" s="22" t="inlineStr">
        <is>
          <t>    </t>
        </is>
      </c>
      <c r="D601" s="29" t="inlineStr">
        <is>
          <t>           </t>
        </is>
      </c>
      <c r="E601" t="inlineStr">
        <is>
          <t>              </t>
        </is>
      </c>
      <c r="F601" t="inlineStr">
        <is>
          <t>              </t>
        </is>
      </c>
      <c r="G601" t="inlineStr">
        <is>
          <t>Entergy (Into) System Border</t>
        </is>
      </c>
    </row>
    <row r="602">
      <c r="A602" t="inlineStr">
        <is>
          <t>                                                                                          </t>
        </is>
      </c>
      <c r="B602" s="22" t="inlineStr">
        <is>
          <t> </t>
        </is>
      </c>
      <c r="C602" s="22" t="inlineStr">
        <is>
          <t>    </t>
        </is>
      </c>
      <c r="D602" s="29" t="inlineStr">
        <is>
          <t>           </t>
        </is>
      </c>
      <c r="E602" t="inlineStr">
        <is>
          <t>              </t>
        </is>
      </c>
      <c r="F602" t="inlineStr">
        <is>
          <t>              </t>
        </is>
      </c>
      <c r="G602" t="inlineStr">
        <is>
          <t>NP-15</t>
        </is>
      </c>
    </row>
    <row r="603">
      <c r="A603" t="inlineStr">
        <is>
          <t>                                                                                          </t>
        </is>
      </c>
      <c r="B603" s="22" t="inlineStr">
        <is>
          <t> </t>
        </is>
      </c>
      <c r="C603" s="22" t="inlineStr">
        <is>
          <t>    </t>
        </is>
      </c>
      <c r="D603" s="29" t="inlineStr">
        <is>
          <t>           </t>
        </is>
      </c>
      <c r="E603" t="inlineStr">
        <is>
          <t>              </t>
        </is>
      </c>
      <c r="F603" t="inlineStr">
        <is>
          <t>              </t>
        </is>
      </c>
      <c r="G603" t="inlineStr">
        <is>
          <t>PALO VERDE</t>
        </is>
      </c>
    </row>
    <row r="604">
      <c r="A604" t="inlineStr">
        <is>
          <t>                                                                                          </t>
        </is>
      </c>
      <c r="B604" s="22" t="inlineStr">
        <is>
          <t> </t>
        </is>
      </c>
      <c r="C604" s="22" t="inlineStr">
        <is>
          <t>    </t>
        </is>
      </c>
      <c r="D604" s="29" t="inlineStr">
        <is>
          <t>           </t>
        </is>
      </c>
      <c r="E604" t="inlineStr">
        <is>
          <t>              </t>
        </is>
      </c>
      <c r="F604" t="inlineStr">
        <is>
          <t>              </t>
        </is>
      </c>
      <c r="G604" t="inlineStr">
        <is>
          <t>PJM-Western Hub</t>
        </is>
      </c>
    </row>
    <row r="605">
      <c r="A605" t="inlineStr">
        <is>
          <t>                                                                                          </t>
        </is>
      </c>
      <c r="B605" s="22" t="inlineStr">
        <is>
          <t> </t>
        </is>
      </c>
      <c r="C605" s="22" t="inlineStr">
        <is>
          <t>    </t>
        </is>
      </c>
      <c r="D605" s="29" t="inlineStr">
        <is>
          <t>           </t>
        </is>
      </c>
      <c r="E605" t="inlineStr">
        <is>
          <t>              </t>
        </is>
      </c>
      <c r="F605" t="inlineStr">
        <is>
          <t>              </t>
        </is>
      </c>
      <c r="G605" t="inlineStr">
        <is>
          <t>SP-15</t>
        </is>
      </c>
    </row>
    <row r="606">
      <c r="A606" t="inlineStr">
        <is>
          <t>                                                                                          </t>
        </is>
      </c>
      <c r="B606" s="22" t="inlineStr">
        <is>
          <t> </t>
        </is>
      </c>
      <c r="C606" s="22" t="inlineStr">
        <is>
          <t>    </t>
        </is>
      </c>
      <c r="D606" s="29" t="inlineStr">
        <is>
          <t>           </t>
        </is>
      </c>
      <c r="E606" t="inlineStr">
        <is>
          <t>              </t>
        </is>
      </c>
      <c r="F606" t="inlineStr">
        <is>
          <t>              </t>
        </is>
      </c>
      <c r="G606" t="inlineStr">
        <is>
          <t>TVA  (Into) System Border</t>
        </is>
      </c>
    </row>
    <row r="607">
      <c r="A607" t="inlineStr">
        <is>
          <t xml:space="preserve">Las Vegas Cogeneration, LP                                                                </t>
        </is>
      </c>
      <c r="B607" s="22" t="inlineStr">
        <is>
          <t>P</t>
        </is>
      </c>
      <c r="C607" s="22" t="inlineStr">
        <is>
          <t xml:space="preserve">F   </t>
        </is>
      </c>
      <c r="D607" s="29" t="n">
        <v>29209</v>
      </c>
      <c r="E607" s="31" t="n">
        <v>-43.36</v>
      </c>
      <c r="F607" s="31" t="n">
        <v>235.9</v>
      </c>
      <c r="G607" t="inlineStr">
        <is>
          <t>[Person_10]</t>
        </is>
      </c>
    </row>
    <row r="608">
      <c r="A608" t="inlineStr">
        <is>
          <t>                                                                                          </t>
        </is>
      </c>
      <c r="B608" s="22" t="inlineStr">
        <is>
          <t> </t>
        </is>
      </c>
      <c r="C608" s="22" t="inlineStr">
        <is>
          <t>    </t>
        </is>
      </c>
      <c r="D608" s="29" t="inlineStr">
        <is>
          <t>           </t>
        </is>
      </c>
      <c r="E608" t="inlineStr">
        <is>
          <t>              </t>
        </is>
      </c>
      <c r="F608" t="inlineStr">
        <is>
          <t>              </t>
        </is>
      </c>
      <c r="G608" t="inlineStr">
        <is>
          <t>Mead-230KV</t>
        </is>
      </c>
    </row>
    <row r="609">
      <c r="A609" t="inlineStr">
        <is>
          <t>                                                                                          </t>
        </is>
      </c>
      <c r="B609" s="22" t="inlineStr">
        <is>
          <t> </t>
        </is>
      </c>
      <c r="C609" s="22" t="inlineStr">
        <is>
          <t>    </t>
        </is>
      </c>
      <c r="D609" s="29" t="inlineStr">
        <is>
          <t>           </t>
        </is>
      </c>
      <c r="E609" t="inlineStr">
        <is>
          <t>              </t>
        </is>
      </c>
      <c r="F609" t="inlineStr">
        <is>
          <t>              </t>
        </is>
      </c>
      <c r="G609" t="inlineStr">
        <is>
          <t>Nevada System</t>
        </is>
      </c>
    </row>
    <row r="610">
      <c r="A610" t="inlineStr">
        <is>
          <t xml:space="preserve">Las Vegas Cogeneration, LP                                                                </t>
        </is>
      </c>
      <c r="B610" s="22" t="inlineStr">
        <is>
          <t>P</t>
        </is>
      </c>
      <c r="C610" s="22" t="inlineStr">
        <is>
          <t xml:space="preserve">I   </t>
        </is>
      </c>
      <c r="D610" s="29" t="n">
        <v>664</v>
      </c>
      <c r="E610" s="31" t="n">
        <v>165.9</v>
      </c>
      <c r="F610" s="31" t="n">
        <v>220.9</v>
      </c>
      <c r="G610" t="inlineStr">
        <is>
          <t>Nevada System</t>
        </is>
      </c>
    </row>
    <row r="611">
      <c r="A611" t="inlineStr">
        <is>
          <t xml:space="preserve">LG&amp;E Energy Marketing Inc.                                                                </t>
        </is>
      </c>
      <c r="B611" s="22" t="inlineStr">
        <is>
          <t>P</t>
        </is>
      </c>
      <c r="C611" s="22" t="inlineStr">
        <is>
          <t xml:space="preserve">F   </t>
        </is>
      </c>
      <c r="D611" s="29" t="n">
        <v>157000</v>
      </c>
      <c r="E611" s="31" t="n">
        <v>17.5</v>
      </c>
      <c r="F611" s="31" t="n">
        <v>115</v>
      </c>
      <c r="G611" t="inlineStr">
        <is>
          <t>CINERGY (Into) System</t>
        </is>
      </c>
    </row>
    <row r="612">
      <c r="A612" t="inlineStr">
        <is>
          <t>                                                                                          </t>
        </is>
      </c>
      <c r="B612" s="22" t="inlineStr">
        <is>
          <t> </t>
        </is>
      </c>
      <c r="C612" s="22" t="inlineStr">
        <is>
          <t>    </t>
        </is>
      </c>
      <c r="D612" s="29" t="inlineStr">
        <is>
          <t>           </t>
        </is>
      </c>
      <c r="E612" t="inlineStr">
        <is>
          <t>              </t>
        </is>
      </c>
      <c r="F612" t="inlineStr">
        <is>
          <t>              </t>
        </is>
      </c>
      <c r="G612" t="inlineStr">
        <is>
          <t>COMED (into) System Border</t>
        </is>
      </c>
    </row>
    <row r="613">
      <c r="A613" t="inlineStr">
        <is>
          <t>                                                                                          </t>
        </is>
      </c>
      <c r="B613" s="22" t="inlineStr">
        <is>
          <t> </t>
        </is>
      </c>
      <c r="C613" s="22" t="inlineStr">
        <is>
          <t>    </t>
        </is>
      </c>
      <c r="D613" s="29" t="inlineStr">
        <is>
          <t>           </t>
        </is>
      </c>
      <c r="E613" t="inlineStr">
        <is>
          <t>              </t>
        </is>
      </c>
      <c r="F613" t="inlineStr">
        <is>
          <t>              </t>
        </is>
      </c>
      <c r="G613" t="inlineStr">
        <is>
          <t>TVA  (Into) System Border</t>
        </is>
      </c>
    </row>
    <row r="614">
      <c r="A614" t="inlineStr">
        <is>
          <t xml:space="preserve">LG&amp;E Energy Marketing Inc.                                                                </t>
        </is>
      </c>
      <c r="B614" s="22" t="inlineStr">
        <is>
          <t>P</t>
        </is>
      </c>
      <c r="C614" s="22" t="inlineStr">
        <is>
          <t xml:space="preserve">I   </t>
        </is>
      </c>
      <c r="D614" s="29" t="n">
        <v>5469</v>
      </c>
      <c r="E614" s="31" t="n">
        <v>11</v>
      </c>
      <c r="F614" s="31" t="n">
        <v>65</v>
      </c>
      <c r="G614" t="inlineStr">
        <is>
          <t>COMED (into) System Border</t>
        </is>
      </c>
    </row>
    <row r="615">
      <c r="A615" t="inlineStr">
        <is>
          <t>                                                                                          </t>
        </is>
      </c>
      <c r="B615" s="22" t="inlineStr">
        <is>
          <t> </t>
        </is>
      </c>
      <c r="C615" s="22" t="inlineStr">
        <is>
          <t>    </t>
        </is>
      </c>
      <c r="D615" s="29" t="inlineStr">
        <is>
          <t>           </t>
        </is>
      </c>
      <c r="E615" t="inlineStr">
        <is>
          <t>              </t>
        </is>
      </c>
      <c r="F615" t="inlineStr">
        <is>
          <t>              </t>
        </is>
      </c>
      <c r="G615" t="inlineStr">
        <is>
          <t>ERCOT System</t>
        </is>
      </c>
    </row>
    <row r="616">
      <c r="A616" t="inlineStr">
        <is>
          <t xml:space="preserve">Los Angeles Dept. of Water &amp; Power                                                        </t>
        </is>
      </c>
      <c r="B616" s="22" t="inlineStr">
        <is>
          <t>P</t>
        </is>
      </c>
      <c r="C616" s="22" t="inlineStr">
        <is>
          <t xml:space="preserve">F   </t>
        </is>
      </c>
      <c r="D616" s="29" t="n">
        <v>17240</v>
      </c>
      <c r="E616" s="31" t="n">
        <v>15</v>
      </c>
      <c r="F616" s="31" t="n">
        <v>350</v>
      </c>
      <c r="G616" t="inlineStr">
        <is>
          <t>COB S/N</t>
        </is>
      </c>
    </row>
    <row r="617">
      <c r="A617" t="inlineStr">
        <is>
          <t>                                                                                          </t>
        </is>
      </c>
      <c r="B617" s="22" t="inlineStr">
        <is>
          <t> </t>
        </is>
      </c>
      <c r="C617" s="22" t="inlineStr">
        <is>
          <t>    </t>
        </is>
      </c>
      <c r="D617" s="29" t="inlineStr">
        <is>
          <t>           </t>
        </is>
      </c>
      <c r="E617" t="inlineStr">
        <is>
          <t>              </t>
        </is>
      </c>
      <c r="F617" t="inlineStr">
        <is>
          <t>              </t>
        </is>
      </c>
      <c r="G617" t="inlineStr">
        <is>
          <t>Mead-230KV</t>
        </is>
      </c>
    </row>
    <row r="618">
      <c r="A618" t="inlineStr">
        <is>
          <t>                                                                                          </t>
        </is>
      </c>
      <c r="B618" s="22" t="inlineStr">
        <is>
          <t> </t>
        </is>
      </c>
      <c r="C618" s="22" t="inlineStr">
        <is>
          <t>    </t>
        </is>
      </c>
      <c r="D618" s="29" t="inlineStr">
        <is>
          <t>           </t>
        </is>
      </c>
      <c r="E618" t="inlineStr">
        <is>
          <t>              </t>
        </is>
      </c>
      <c r="F618" t="inlineStr">
        <is>
          <t>              </t>
        </is>
      </c>
      <c r="G618" t="inlineStr">
        <is>
          <t>[Person_11]</t>
        </is>
      </c>
    </row>
    <row r="619">
      <c r="A619" t="inlineStr">
        <is>
          <t>                                                                                          </t>
        </is>
      </c>
      <c r="B619" s="22" t="inlineStr">
        <is>
          <t> </t>
        </is>
      </c>
      <c r="C619" s="22" t="inlineStr">
        <is>
          <t>    </t>
        </is>
      </c>
      <c r="D619" s="29" t="inlineStr">
        <is>
          <t>           </t>
        </is>
      </c>
      <c r="E619" t="inlineStr">
        <is>
          <t>              </t>
        </is>
      </c>
      <c r="F619" t="inlineStr">
        <is>
          <t>              </t>
        </is>
      </c>
      <c r="G619" t="inlineStr">
        <is>
          <t>PALO VERDE</t>
        </is>
      </c>
    </row>
    <row r="620">
      <c r="A620" t="inlineStr">
        <is>
          <t xml:space="preserve">Los Angeles Dept. of Water &amp; Power                                                        </t>
        </is>
      </c>
      <c r="B620" s="22" t="inlineStr">
        <is>
          <t>P</t>
        </is>
      </c>
      <c r="C620" s="22" t="inlineStr">
        <is>
          <t xml:space="preserve">I   </t>
        </is>
      </c>
      <c r="D620" s="29" t="n">
        <v>840</v>
      </c>
      <c r="E620" s="31" t="n">
        <v>225</v>
      </c>
      <c r="F620" s="31" t="n">
        <v>225</v>
      </c>
      <c r="G620" t="inlineStr">
        <is>
          <t>PALO VERDE</t>
        </is>
      </c>
    </row>
    <row r="621">
      <c r="A621" t="inlineStr">
        <is>
          <t xml:space="preserve">Lower Colorado River Authority                                                            </t>
        </is>
      </c>
      <c r="B621" s="22" t="inlineStr">
        <is>
          <t>P</t>
        </is>
      </c>
      <c r="C621" s="22" t="inlineStr">
        <is>
          <t xml:space="preserve">F   </t>
        </is>
      </c>
      <c r="D621" s="29" t="n">
        <v>1900</v>
      </c>
      <c r="E621" s="31" t="n">
        <v>46.5</v>
      </c>
      <c r="F621" s="31" t="n">
        <v>55</v>
      </c>
      <c r="G621" t="inlineStr">
        <is>
          <t>ERCOT System</t>
        </is>
      </c>
    </row>
    <row r="622">
      <c r="A622" t="inlineStr">
        <is>
          <t xml:space="preserve">Lower Colorado River Authority                                                            </t>
        </is>
      </c>
      <c r="B622" s="22" t="inlineStr">
        <is>
          <t>P</t>
        </is>
      </c>
      <c r="C622" s="22" t="inlineStr">
        <is>
          <t xml:space="preserve">I   </t>
        </is>
      </c>
      <c r="D622" s="29" t="n">
        <v>825</v>
      </c>
      <c r="E622" s="31" t="n">
        <v>53</v>
      </c>
      <c r="F622" s="31" t="n">
        <v>54</v>
      </c>
      <c r="G622" t="inlineStr">
        <is>
          <t>ERCOT System</t>
        </is>
      </c>
    </row>
    <row r="623">
      <c r="A623" t="inlineStr">
        <is>
          <t xml:space="preserve">Merchant Energy Group of the Americas, Inc.                                               </t>
        </is>
      </c>
      <c r="B623" s="22" t="inlineStr">
        <is>
          <t>P</t>
        </is>
      </c>
      <c r="C623" s="22" t="inlineStr">
        <is>
          <t xml:space="preserve">F   </t>
        </is>
      </c>
      <c r="D623" s="29" t="n">
        <v>820850</v>
      </c>
      <c r="E623" s="31" t="n">
        <v>19.25</v>
      </c>
      <c r="F623" s="31" t="n">
        <v>125</v>
      </c>
      <c r="G623" t="inlineStr">
        <is>
          <t>CINERGY (Into) System</t>
        </is>
      </c>
    </row>
    <row r="624">
      <c r="A624" t="inlineStr">
        <is>
          <t>                                                                                          </t>
        </is>
      </c>
      <c r="B624" s="22" t="inlineStr">
        <is>
          <t> </t>
        </is>
      </c>
      <c r="C624" s="22" t="inlineStr">
        <is>
          <t>    </t>
        </is>
      </c>
      <c r="D624" s="29" t="inlineStr">
        <is>
          <t>           </t>
        </is>
      </c>
      <c r="E624" t="inlineStr">
        <is>
          <t>              </t>
        </is>
      </c>
      <c r="F624" t="inlineStr">
        <is>
          <t>              </t>
        </is>
      </c>
      <c r="G624" t="inlineStr">
        <is>
          <t>COB N/S</t>
        </is>
      </c>
    </row>
    <row r="625">
      <c r="A625" t="inlineStr">
        <is>
          <t>                                                                                          </t>
        </is>
      </c>
      <c r="B625" s="22" t="inlineStr">
        <is>
          <t> </t>
        </is>
      </c>
      <c r="C625" s="22" t="inlineStr">
        <is>
          <t>    </t>
        </is>
      </c>
      <c r="D625" s="29" t="inlineStr">
        <is>
          <t>           </t>
        </is>
      </c>
      <c r="E625" t="inlineStr">
        <is>
          <t>              </t>
        </is>
      </c>
      <c r="F625" t="inlineStr">
        <is>
          <t>              </t>
        </is>
      </c>
      <c r="G625" t="inlineStr">
        <is>
          <t>MID COLUMBIA</t>
        </is>
      </c>
    </row>
    <row r="626">
      <c r="A626" t="inlineStr">
        <is>
          <t>                                                                                          </t>
        </is>
      </c>
      <c r="B626" s="22" t="inlineStr">
        <is>
          <t> </t>
        </is>
      </c>
      <c r="C626" s="22" t="inlineStr">
        <is>
          <t>    </t>
        </is>
      </c>
      <c r="D626" s="29" t="inlineStr">
        <is>
          <t>           </t>
        </is>
      </c>
      <c r="E626" t="inlineStr">
        <is>
          <t>              </t>
        </is>
      </c>
      <c r="F626" t="inlineStr">
        <is>
          <t>              </t>
        </is>
      </c>
      <c r="G626" t="inlineStr">
        <is>
          <t>PALO VERDE</t>
        </is>
      </c>
    </row>
    <row r="627">
      <c r="A627" t="inlineStr">
        <is>
          <t>                                                                                          </t>
        </is>
      </c>
      <c r="B627" s="22" t="inlineStr">
        <is>
          <t> </t>
        </is>
      </c>
      <c r="C627" s="22" t="inlineStr">
        <is>
          <t>    </t>
        </is>
      </c>
      <c r="D627" s="29" t="inlineStr">
        <is>
          <t>           </t>
        </is>
      </c>
      <c r="E627" t="inlineStr">
        <is>
          <t>              </t>
        </is>
      </c>
      <c r="F627" t="inlineStr">
        <is>
          <t>              </t>
        </is>
      </c>
      <c r="G627" t="inlineStr">
        <is>
          <t>PJM-Western Hub</t>
        </is>
      </c>
    </row>
    <row r="628">
      <c r="A628" t="inlineStr">
        <is>
          <t>                                                                                          </t>
        </is>
      </c>
      <c r="B628" s="22" t="inlineStr">
        <is>
          <t> </t>
        </is>
      </c>
      <c r="C628" s="22" t="inlineStr">
        <is>
          <t>    </t>
        </is>
      </c>
      <c r="D628" s="29" t="inlineStr">
        <is>
          <t>           </t>
        </is>
      </c>
      <c r="E628" t="inlineStr">
        <is>
          <t>              </t>
        </is>
      </c>
      <c r="F628" t="inlineStr">
        <is>
          <t>              </t>
        </is>
      </c>
      <c r="G628" t="inlineStr">
        <is>
          <t>SP-15</t>
        </is>
      </c>
    </row>
    <row r="629">
      <c r="A629" t="inlineStr">
        <is>
          <t xml:space="preserve">Merrill Lynch Capital Services, Inc.                                                      </t>
        </is>
      </c>
      <c r="B629" s="22" t="inlineStr">
        <is>
          <t>P</t>
        </is>
      </c>
      <c r="C629" s="22" t="inlineStr">
        <is>
          <t xml:space="preserve">F   </t>
        </is>
      </c>
      <c r="D629" s="29" t="n">
        <v>3887725</v>
      </c>
      <c r="E629" s="31" t="n">
        <v>23</v>
      </c>
      <c r="F629" s="31" t="n">
        <v>600</v>
      </c>
      <c r="G629" t="inlineStr">
        <is>
          <t>CINERGY (Into) System</t>
        </is>
      </c>
    </row>
    <row r="630">
      <c r="A630" t="inlineStr">
        <is>
          <t>                                                                                          </t>
        </is>
      </c>
      <c r="B630" s="22" t="inlineStr">
        <is>
          <t> </t>
        </is>
      </c>
      <c r="C630" s="22" t="inlineStr">
        <is>
          <t>    </t>
        </is>
      </c>
      <c r="D630" s="29" t="inlineStr">
        <is>
          <t>           </t>
        </is>
      </c>
      <c r="E630" t="inlineStr">
        <is>
          <t>              </t>
        </is>
      </c>
      <c r="F630" t="inlineStr">
        <is>
          <t>              </t>
        </is>
      </c>
      <c r="G630" t="inlineStr">
        <is>
          <t>COMED (into) System Border</t>
        </is>
      </c>
    </row>
    <row r="631">
      <c r="A631" t="inlineStr">
        <is>
          <t>                                                                                          </t>
        </is>
      </c>
      <c r="B631" s="22" t="inlineStr">
        <is>
          <t> </t>
        </is>
      </c>
      <c r="C631" s="22" t="inlineStr">
        <is>
          <t>    </t>
        </is>
      </c>
      <c r="D631" s="29" t="inlineStr">
        <is>
          <t>           </t>
        </is>
      </c>
      <c r="E631" t="inlineStr">
        <is>
          <t>              </t>
        </is>
      </c>
      <c r="F631" t="inlineStr">
        <is>
          <t>              </t>
        </is>
      </c>
      <c r="G631" t="inlineStr">
        <is>
          <t>MID COLUMBIA</t>
        </is>
      </c>
    </row>
    <row r="632">
      <c r="A632" t="inlineStr">
        <is>
          <t>                                                                                          </t>
        </is>
      </c>
      <c r="B632" s="22" t="inlineStr">
        <is>
          <t> </t>
        </is>
      </c>
      <c r="C632" s="22" t="inlineStr">
        <is>
          <t>    </t>
        </is>
      </c>
      <c r="D632" s="29" t="inlineStr">
        <is>
          <t>           </t>
        </is>
      </c>
      <c r="E632" t="inlineStr">
        <is>
          <t>              </t>
        </is>
      </c>
      <c r="F632" t="inlineStr">
        <is>
          <t>              </t>
        </is>
      </c>
      <c r="G632" t="inlineStr">
        <is>
          <t>NP-15</t>
        </is>
      </c>
    </row>
    <row r="633">
      <c r="A633" t="inlineStr">
        <is>
          <t>                                                                                          </t>
        </is>
      </c>
      <c r="B633" s="22" t="inlineStr">
        <is>
          <t> </t>
        </is>
      </c>
      <c r="C633" s="22" t="inlineStr">
        <is>
          <t>    </t>
        </is>
      </c>
      <c r="D633" s="29" t="inlineStr">
        <is>
          <t>           </t>
        </is>
      </c>
      <c r="E633" t="inlineStr">
        <is>
          <t>              </t>
        </is>
      </c>
      <c r="F633" t="inlineStr">
        <is>
          <t>              </t>
        </is>
      </c>
      <c r="G633" t="inlineStr">
        <is>
          <t>PALO VERDE</t>
        </is>
      </c>
    </row>
    <row r="634">
      <c r="A634" t="inlineStr">
        <is>
          <t>                                                                                          </t>
        </is>
      </c>
      <c r="B634" s="22" t="inlineStr">
        <is>
          <t> </t>
        </is>
      </c>
      <c r="C634" s="22" t="inlineStr">
        <is>
          <t>    </t>
        </is>
      </c>
      <c r="D634" s="29" t="inlineStr">
        <is>
          <t>           </t>
        </is>
      </c>
      <c r="E634" t="inlineStr">
        <is>
          <t>              </t>
        </is>
      </c>
      <c r="F634" t="inlineStr">
        <is>
          <t>              </t>
        </is>
      </c>
      <c r="G634" t="inlineStr">
        <is>
          <t>PJM-Western Hub</t>
        </is>
      </c>
    </row>
    <row r="635">
      <c r="A635" t="inlineStr">
        <is>
          <t>                                                                                          </t>
        </is>
      </c>
      <c r="B635" s="22" t="inlineStr">
        <is>
          <t> </t>
        </is>
      </c>
      <c r="C635" s="22" t="inlineStr">
        <is>
          <t>    </t>
        </is>
      </c>
      <c r="D635" s="29" t="inlineStr">
        <is>
          <t>           </t>
        </is>
      </c>
      <c r="E635" t="inlineStr">
        <is>
          <t>              </t>
        </is>
      </c>
      <c r="F635" t="inlineStr">
        <is>
          <t>              </t>
        </is>
      </c>
      <c r="G635" t="inlineStr">
        <is>
          <t>SP-15</t>
        </is>
      </c>
    </row>
    <row r="636">
      <c r="A636" t="inlineStr">
        <is>
          <t xml:space="preserve">Michigan Electric Coordinated Systems                                                     </t>
        </is>
      </c>
      <c r="B636" s="22" t="inlineStr">
        <is>
          <t>P</t>
        </is>
      </c>
      <c r="C636" s="22" t="inlineStr">
        <is>
          <t xml:space="preserve">F   </t>
        </is>
      </c>
      <c r="D636" s="29" t="n">
        <v>25274</v>
      </c>
      <c r="E636" s="31" t="n">
        <v>4</v>
      </c>
      <c r="F636" s="31" t="n">
        <v>43</v>
      </c>
      <c r="G636" t="inlineStr">
        <is>
          <t xml:space="preserve">AEP System Border </t>
        </is>
      </c>
    </row>
    <row r="637">
      <c r="A637" t="inlineStr">
        <is>
          <t>                                                                                          </t>
        </is>
      </c>
      <c r="B637" s="22" t="inlineStr">
        <is>
          <t> </t>
        </is>
      </c>
      <c r="C637" s="22" t="inlineStr">
        <is>
          <t>    </t>
        </is>
      </c>
      <c r="D637" s="29" t="inlineStr">
        <is>
          <t>           </t>
        </is>
      </c>
      <c r="E637" t="inlineStr">
        <is>
          <t>              </t>
        </is>
      </c>
      <c r="F637" t="inlineStr">
        <is>
          <t>              </t>
        </is>
      </c>
      <c r="G637" t="inlineStr">
        <is>
          <t>AEPC System Border</t>
        </is>
      </c>
    </row>
    <row r="638">
      <c r="A638" t="inlineStr">
        <is>
          <t>                                                                                          </t>
        </is>
      </c>
      <c r="B638" s="22" t="inlineStr">
        <is>
          <t> </t>
        </is>
      </c>
      <c r="C638" s="22" t="inlineStr">
        <is>
          <t>    </t>
        </is>
      </c>
      <c r="D638" s="29" t="inlineStr">
        <is>
          <t>           </t>
        </is>
      </c>
      <c r="E638" t="inlineStr">
        <is>
          <t>              </t>
        </is>
      </c>
      <c r="F638" t="inlineStr">
        <is>
          <t>              </t>
        </is>
      </c>
      <c r="G638" t="inlineStr">
        <is>
          <t>Ameren (Into) System Border</t>
        </is>
      </c>
    </row>
    <row r="639">
      <c r="A639" t="inlineStr">
        <is>
          <t>                                                                                          </t>
        </is>
      </c>
      <c r="B639" s="22" t="inlineStr">
        <is>
          <t> </t>
        </is>
      </c>
      <c r="C639" s="22" t="inlineStr">
        <is>
          <t>    </t>
        </is>
      </c>
      <c r="D639" s="29" t="inlineStr">
        <is>
          <t>           </t>
        </is>
      </c>
      <c r="E639" t="inlineStr">
        <is>
          <t>              </t>
        </is>
      </c>
      <c r="F639" t="inlineStr">
        <is>
          <t>              </t>
        </is>
      </c>
      <c r="G639" t="inlineStr">
        <is>
          <t>CINERGY (Into) System</t>
        </is>
      </c>
    </row>
    <row r="640">
      <c r="A640" t="inlineStr">
        <is>
          <t>                                                                                          </t>
        </is>
      </c>
      <c r="B640" s="22" t="inlineStr">
        <is>
          <t> </t>
        </is>
      </c>
      <c r="C640" s="22" t="inlineStr">
        <is>
          <t>    </t>
        </is>
      </c>
      <c r="D640" s="29" t="inlineStr">
        <is>
          <t>           </t>
        </is>
      </c>
      <c r="E640" t="inlineStr">
        <is>
          <t>              </t>
        </is>
      </c>
      <c r="F640" t="inlineStr">
        <is>
          <t>              </t>
        </is>
      </c>
      <c r="G640" t="inlineStr">
        <is>
          <t>CINERGY (Out of ) System</t>
        </is>
      </c>
    </row>
    <row r="641">
      <c r="A641" t="inlineStr">
        <is>
          <t>                                                                                          </t>
        </is>
      </c>
      <c r="B641" s="22" t="inlineStr">
        <is>
          <t> </t>
        </is>
      </c>
      <c r="C641" s="22" t="inlineStr">
        <is>
          <t>    </t>
        </is>
      </c>
      <c r="D641" s="29" t="inlineStr">
        <is>
          <t>           </t>
        </is>
      </c>
      <c r="E641" t="inlineStr">
        <is>
          <t>              </t>
        </is>
      </c>
      <c r="F641" t="inlineStr">
        <is>
          <t>              </t>
        </is>
      </c>
      <c r="G641" t="inlineStr">
        <is>
          <t>[Person_6]</t>
        </is>
      </c>
    </row>
    <row r="642">
      <c r="A642" t="inlineStr">
        <is>
          <t>                                                                                          </t>
        </is>
      </c>
      <c r="B642" s="22" t="inlineStr">
        <is>
          <t> </t>
        </is>
      </c>
      <c r="C642" s="22" t="inlineStr">
        <is>
          <t>    </t>
        </is>
      </c>
      <c r="D642" s="29" t="inlineStr">
        <is>
          <t>           </t>
        </is>
      </c>
      <c r="E642" t="inlineStr">
        <is>
          <t>              </t>
        </is>
      </c>
      <c r="F642" t="inlineStr">
        <is>
          <t>              </t>
        </is>
      </c>
      <c r="G642" t="inlineStr">
        <is>
          <t>COMED (into) System Border</t>
        </is>
      </c>
    </row>
    <row r="643">
      <c r="A643" t="inlineStr">
        <is>
          <t>                                                                                          </t>
        </is>
      </c>
      <c r="B643" s="22" t="inlineStr">
        <is>
          <t> </t>
        </is>
      </c>
      <c r="C643" s="22" t="inlineStr">
        <is>
          <t>    </t>
        </is>
      </c>
      <c r="D643" s="29" t="inlineStr">
        <is>
          <t>           </t>
        </is>
      </c>
      <c r="E643" t="inlineStr">
        <is>
          <t>              </t>
        </is>
      </c>
      <c r="F643" t="inlineStr">
        <is>
          <t>              </t>
        </is>
      </c>
      <c r="G643" t="inlineStr">
        <is>
          <t>COMED (out of) System Border</t>
        </is>
      </c>
    </row>
    <row r="644">
      <c r="A644" t="inlineStr">
        <is>
          <t>                                                                                          </t>
        </is>
      </c>
      <c r="B644" s="22" t="inlineStr">
        <is>
          <t> </t>
        </is>
      </c>
      <c r="C644" s="22" t="inlineStr">
        <is>
          <t>    </t>
        </is>
      </c>
      <c r="D644" s="29" t="inlineStr">
        <is>
          <t>           </t>
        </is>
      </c>
      <c r="E644" t="inlineStr">
        <is>
          <t>              </t>
        </is>
      </c>
      <c r="F644" t="inlineStr">
        <is>
          <t>              </t>
        </is>
      </c>
      <c r="G644" t="inlineStr">
        <is>
          <t>CP&amp;L System Border</t>
        </is>
      </c>
    </row>
    <row r="645">
      <c r="A645" t="inlineStr">
        <is>
          <t>                                                                                          </t>
        </is>
      </c>
      <c r="B645" s="22" t="inlineStr">
        <is>
          <t> </t>
        </is>
      </c>
      <c r="C645" s="22" t="inlineStr">
        <is>
          <t>    </t>
        </is>
      </c>
      <c r="D645" s="29" t="inlineStr">
        <is>
          <t>           </t>
        </is>
      </c>
      <c r="E645" t="inlineStr">
        <is>
          <t>              </t>
        </is>
      </c>
      <c r="F645" t="inlineStr">
        <is>
          <t>              </t>
        </is>
      </c>
      <c r="G645" t="inlineStr">
        <is>
          <t>DP&amp;L System Border</t>
        </is>
      </c>
    </row>
    <row r="646">
      <c r="A646" t="inlineStr">
        <is>
          <t>                                                                                          </t>
        </is>
      </c>
      <c r="B646" s="22" t="inlineStr">
        <is>
          <t> </t>
        </is>
      </c>
      <c r="C646" s="22" t="inlineStr">
        <is>
          <t>    </t>
        </is>
      </c>
      <c r="D646" s="29" t="inlineStr">
        <is>
          <t>           </t>
        </is>
      </c>
      <c r="E646" t="inlineStr">
        <is>
          <t>              </t>
        </is>
      </c>
      <c r="F646" t="inlineStr">
        <is>
          <t>              </t>
        </is>
      </c>
      <c r="G646" t="inlineStr">
        <is>
          <t>DUKE System Border</t>
        </is>
      </c>
    </row>
    <row r="647">
      <c r="A647" t="inlineStr">
        <is>
          <t>                                                                                          </t>
        </is>
      </c>
      <c r="B647" s="22" t="inlineStr">
        <is>
          <t> </t>
        </is>
      </c>
      <c r="C647" s="22" t="inlineStr">
        <is>
          <t>    </t>
        </is>
      </c>
      <c r="D647" s="29" t="inlineStr">
        <is>
          <t>           </t>
        </is>
      </c>
      <c r="E647" t="inlineStr">
        <is>
          <t>              </t>
        </is>
      </c>
      <c r="F647" t="inlineStr">
        <is>
          <t>              </t>
        </is>
      </c>
      <c r="G647" t="inlineStr">
        <is>
          <t>FPC System Border</t>
        </is>
      </c>
    </row>
    <row r="648">
      <c r="A648" t="inlineStr">
        <is>
          <t>                                                                                          </t>
        </is>
      </c>
      <c r="B648" s="22" t="inlineStr">
        <is>
          <t> </t>
        </is>
      </c>
      <c r="C648" s="22" t="inlineStr">
        <is>
          <t>    </t>
        </is>
      </c>
      <c r="D648" s="29" t="inlineStr">
        <is>
          <t>           </t>
        </is>
      </c>
      <c r="E648" t="inlineStr">
        <is>
          <t>              </t>
        </is>
      </c>
      <c r="F648" t="inlineStr">
        <is>
          <t>              </t>
        </is>
      </c>
      <c r="G648" t="inlineStr">
        <is>
          <t>FirstEnergy System Border</t>
        </is>
      </c>
    </row>
    <row r="649">
      <c r="A649" t="inlineStr">
        <is>
          <t>                                                                                          </t>
        </is>
      </c>
      <c r="B649" s="22" t="inlineStr">
        <is>
          <t> </t>
        </is>
      </c>
      <c r="C649" s="22" t="inlineStr">
        <is>
          <t>    </t>
        </is>
      </c>
      <c r="D649" s="29" t="inlineStr">
        <is>
          <t>           </t>
        </is>
      </c>
      <c r="E649" t="inlineStr">
        <is>
          <t>              </t>
        </is>
      </c>
      <c r="F649" t="inlineStr">
        <is>
          <t>              </t>
        </is>
      </c>
      <c r="G649" t="inlineStr">
        <is>
          <t>MECS System Border</t>
        </is>
      </c>
    </row>
    <row r="650">
      <c r="A650" t="inlineStr">
        <is>
          <t>                                                                                          </t>
        </is>
      </c>
      <c r="B650" s="22" t="inlineStr">
        <is>
          <t> </t>
        </is>
      </c>
      <c r="C650" s="22" t="inlineStr">
        <is>
          <t>    </t>
        </is>
      </c>
      <c r="D650" s="29" t="inlineStr">
        <is>
          <t>           </t>
        </is>
      </c>
      <c r="E650" t="inlineStr">
        <is>
          <t>              </t>
        </is>
      </c>
      <c r="F650" t="inlineStr">
        <is>
          <t>              </t>
        </is>
      </c>
      <c r="G650" t="inlineStr">
        <is>
          <t>PJM</t>
        </is>
      </c>
    </row>
    <row r="651">
      <c r="A651" t="inlineStr">
        <is>
          <t>                                                                                          </t>
        </is>
      </c>
      <c r="B651" s="22" t="inlineStr">
        <is>
          <t> </t>
        </is>
      </c>
      <c r="C651" s="22" t="inlineStr">
        <is>
          <t>    </t>
        </is>
      </c>
      <c r="D651" s="29" t="inlineStr">
        <is>
          <t>           </t>
        </is>
      </c>
      <c r="E651" t="inlineStr">
        <is>
          <t>              </t>
        </is>
      </c>
      <c r="F651" t="inlineStr">
        <is>
          <t>              </t>
        </is>
      </c>
      <c r="G651" t="inlineStr">
        <is>
          <t>PJM to CEI</t>
        </is>
      </c>
    </row>
    <row r="652">
      <c r="A652" t="inlineStr">
        <is>
          <t>                                                                                          </t>
        </is>
      </c>
      <c r="B652" s="22" t="inlineStr">
        <is>
          <t> </t>
        </is>
      </c>
      <c r="C652" s="22" t="inlineStr">
        <is>
          <t>    </t>
        </is>
      </c>
      <c r="D652" s="29" t="inlineStr">
        <is>
          <t>           </t>
        </is>
      </c>
      <c r="E652" t="inlineStr">
        <is>
          <t>              </t>
        </is>
      </c>
      <c r="F652" t="inlineStr">
        <is>
          <t>              </t>
        </is>
      </c>
      <c r="G652" t="inlineStr">
        <is>
          <t>PJM-Western Hub</t>
        </is>
      </c>
    </row>
    <row r="653">
      <c r="A653" t="inlineStr">
        <is>
          <t>                                                                                          </t>
        </is>
      </c>
      <c r="B653" s="22" t="inlineStr">
        <is>
          <t> </t>
        </is>
      </c>
      <c r="C653" s="22" t="inlineStr">
        <is>
          <t>    </t>
        </is>
      </c>
      <c r="D653" s="29" t="inlineStr">
        <is>
          <t>           </t>
        </is>
      </c>
      <c r="E653" t="inlineStr">
        <is>
          <t>              </t>
        </is>
      </c>
      <c r="F653" t="inlineStr">
        <is>
          <t>              </t>
        </is>
      </c>
      <c r="G653" t="inlineStr">
        <is>
          <t>SOCO (Into) System</t>
        </is>
      </c>
    </row>
    <row r="654">
      <c r="A654" t="inlineStr">
        <is>
          <t xml:space="preserve">Michigan Electric Coordinated Systems                                                     </t>
        </is>
      </c>
      <c r="B654" s="22" t="inlineStr">
        <is>
          <t>P</t>
        </is>
      </c>
      <c r="C654" s="22" t="inlineStr">
        <is>
          <t xml:space="preserve">I   </t>
        </is>
      </c>
      <c r="D654" s="29" t="n">
        <v>21463</v>
      </c>
      <c r="E654" s="31" t="n">
        <v>5</v>
      </c>
      <c r="F654" s="31" t="n">
        <v>120</v>
      </c>
      <c r="G654" t="inlineStr">
        <is>
          <t xml:space="preserve">AEP System Border </t>
        </is>
      </c>
    </row>
    <row r="655">
      <c r="A655" t="inlineStr">
        <is>
          <t>                                                                                          </t>
        </is>
      </c>
      <c r="B655" s="22" t="inlineStr">
        <is>
          <t> </t>
        </is>
      </c>
      <c r="C655" s="22" t="inlineStr">
        <is>
          <t>    </t>
        </is>
      </c>
      <c r="D655" s="29" t="inlineStr">
        <is>
          <t>           </t>
        </is>
      </c>
      <c r="E655" t="inlineStr">
        <is>
          <t>              </t>
        </is>
      </c>
      <c r="F655" t="inlineStr">
        <is>
          <t>              </t>
        </is>
      </c>
      <c r="G655" t="inlineStr">
        <is>
          <t>AP to PJM</t>
        </is>
      </c>
    </row>
    <row r="656">
      <c r="A656" t="inlineStr">
        <is>
          <t>                                                                                          </t>
        </is>
      </c>
      <c r="B656" s="22" t="inlineStr">
        <is>
          <t> </t>
        </is>
      </c>
      <c r="C656" s="22" t="inlineStr">
        <is>
          <t>    </t>
        </is>
      </c>
      <c r="D656" s="29" t="inlineStr">
        <is>
          <t>           </t>
        </is>
      </c>
      <c r="E656" t="inlineStr">
        <is>
          <t>              </t>
        </is>
      </c>
      <c r="F656" t="inlineStr">
        <is>
          <t>              </t>
        </is>
      </c>
      <c r="G656" t="inlineStr">
        <is>
          <t>Ameren (Into) System Border</t>
        </is>
      </c>
    </row>
    <row r="657">
      <c r="A657" t="inlineStr">
        <is>
          <t>                                                                                          </t>
        </is>
      </c>
      <c r="B657" s="22" t="inlineStr">
        <is>
          <t> </t>
        </is>
      </c>
      <c r="C657" s="22" t="inlineStr">
        <is>
          <t>    </t>
        </is>
      </c>
      <c r="D657" s="29" t="inlineStr">
        <is>
          <t>           </t>
        </is>
      </c>
      <c r="E657" t="inlineStr">
        <is>
          <t>              </t>
        </is>
      </c>
      <c r="F657" t="inlineStr">
        <is>
          <t>              </t>
        </is>
      </c>
      <c r="G657" t="inlineStr">
        <is>
          <t>CINERGY (Into) System</t>
        </is>
      </c>
    </row>
    <row r="658">
      <c r="A658" t="inlineStr">
        <is>
          <t>                                                                                          </t>
        </is>
      </c>
      <c r="B658" s="22" t="inlineStr">
        <is>
          <t> </t>
        </is>
      </c>
      <c r="C658" s="22" t="inlineStr">
        <is>
          <t>    </t>
        </is>
      </c>
      <c r="D658" s="29" t="inlineStr">
        <is>
          <t>           </t>
        </is>
      </c>
      <c r="E658" t="inlineStr">
        <is>
          <t>              </t>
        </is>
      </c>
      <c r="F658" t="inlineStr">
        <is>
          <t>              </t>
        </is>
      </c>
      <c r="G658" t="inlineStr">
        <is>
          <t>[Person_6]</t>
        </is>
      </c>
    </row>
    <row r="659">
      <c r="A659" t="inlineStr">
        <is>
          <t>                                                                                          </t>
        </is>
      </c>
      <c r="B659" s="22" t="inlineStr">
        <is>
          <t> </t>
        </is>
      </c>
      <c r="C659" s="22" t="inlineStr">
        <is>
          <t>    </t>
        </is>
      </c>
      <c r="D659" s="29" t="inlineStr">
        <is>
          <t>           </t>
        </is>
      </c>
      <c r="E659" t="inlineStr">
        <is>
          <t>              </t>
        </is>
      </c>
      <c r="F659" t="inlineStr">
        <is>
          <t>              </t>
        </is>
      </c>
      <c r="G659" t="inlineStr">
        <is>
          <t>COMED (into) System Border</t>
        </is>
      </c>
    </row>
    <row r="660">
      <c r="A660" t="inlineStr">
        <is>
          <t>                                                                                          </t>
        </is>
      </c>
      <c r="B660" s="22" t="inlineStr">
        <is>
          <t> </t>
        </is>
      </c>
      <c r="C660" s="22" t="inlineStr">
        <is>
          <t>    </t>
        </is>
      </c>
      <c r="D660" s="29" t="inlineStr">
        <is>
          <t>           </t>
        </is>
      </c>
      <c r="E660" t="inlineStr">
        <is>
          <t>              </t>
        </is>
      </c>
      <c r="F660" t="inlineStr">
        <is>
          <t>              </t>
        </is>
      </c>
      <c r="G660" t="inlineStr">
        <is>
          <t>CP&amp;L System Border</t>
        </is>
      </c>
    </row>
    <row r="661">
      <c r="A661" t="inlineStr">
        <is>
          <t>                                                                                          </t>
        </is>
      </c>
      <c r="B661" s="22" t="inlineStr">
        <is>
          <t> </t>
        </is>
      </c>
      <c r="C661" s="22" t="inlineStr">
        <is>
          <t>    </t>
        </is>
      </c>
      <c r="D661" s="29" t="inlineStr">
        <is>
          <t>           </t>
        </is>
      </c>
      <c r="E661" t="inlineStr">
        <is>
          <t>              </t>
        </is>
      </c>
      <c r="F661" t="inlineStr">
        <is>
          <t>              </t>
        </is>
      </c>
      <c r="G661" t="inlineStr">
        <is>
          <t>DP&amp;L System Border</t>
        </is>
      </c>
    </row>
    <row r="662">
      <c r="A662" t="inlineStr">
        <is>
          <t>                                                                                          </t>
        </is>
      </c>
      <c r="B662" s="22" t="inlineStr">
        <is>
          <t> </t>
        </is>
      </c>
      <c r="C662" s="22" t="inlineStr">
        <is>
          <t>    </t>
        </is>
      </c>
      <c r="D662" s="29" t="inlineStr">
        <is>
          <t>           </t>
        </is>
      </c>
      <c r="E662" t="inlineStr">
        <is>
          <t>              </t>
        </is>
      </c>
      <c r="F662" t="inlineStr">
        <is>
          <t>              </t>
        </is>
      </c>
      <c r="G662" t="inlineStr">
        <is>
          <t>DPL System Border</t>
        </is>
      </c>
    </row>
    <row r="663">
      <c r="A663" t="inlineStr">
        <is>
          <t>                                                                                          </t>
        </is>
      </c>
      <c r="B663" s="22" t="inlineStr">
        <is>
          <t> </t>
        </is>
      </c>
      <c r="C663" s="22" t="inlineStr">
        <is>
          <t>    </t>
        </is>
      </c>
      <c r="D663" s="29" t="inlineStr">
        <is>
          <t>           </t>
        </is>
      </c>
      <c r="E663" t="inlineStr">
        <is>
          <t>              </t>
        </is>
      </c>
      <c r="F663" t="inlineStr">
        <is>
          <t>              </t>
        </is>
      </c>
      <c r="G663" t="inlineStr">
        <is>
          <t>DUKE System Border</t>
        </is>
      </c>
    </row>
    <row r="664">
      <c r="A664" t="inlineStr">
        <is>
          <t>                                                                                          </t>
        </is>
      </c>
      <c r="B664" s="22" t="inlineStr">
        <is>
          <t> </t>
        </is>
      </c>
      <c r="C664" s="22" t="inlineStr">
        <is>
          <t>    </t>
        </is>
      </c>
      <c r="D664" s="29" t="inlineStr">
        <is>
          <t>           </t>
        </is>
      </c>
      <c r="E664" t="inlineStr">
        <is>
          <t>              </t>
        </is>
      </c>
      <c r="F664" t="inlineStr">
        <is>
          <t>              </t>
        </is>
      </c>
      <c r="G664" t="inlineStr">
        <is>
          <t>DUKE-AEP Interface</t>
        </is>
      </c>
    </row>
    <row r="665">
      <c r="A665" t="inlineStr">
        <is>
          <t>                                                                                          </t>
        </is>
      </c>
      <c r="B665" s="22" t="inlineStr">
        <is>
          <t> </t>
        </is>
      </c>
      <c r="C665" s="22" t="inlineStr">
        <is>
          <t>    </t>
        </is>
      </c>
      <c r="D665" s="29" t="inlineStr">
        <is>
          <t>           </t>
        </is>
      </c>
      <c r="E665" t="inlineStr">
        <is>
          <t>              </t>
        </is>
      </c>
      <c r="F665" t="inlineStr">
        <is>
          <t>              </t>
        </is>
      </c>
      <c r="G665" t="inlineStr">
        <is>
          <t>ENSE-New Albany-ENSE</t>
        </is>
      </c>
    </row>
    <row r="666">
      <c r="A666" t="inlineStr">
        <is>
          <t>                                                                                          </t>
        </is>
      </c>
      <c r="B666" s="22" t="inlineStr">
        <is>
          <t> </t>
        </is>
      </c>
      <c r="C666" s="22" t="inlineStr">
        <is>
          <t>    </t>
        </is>
      </c>
      <c r="D666" s="29" t="inlineStr">
        <is>
          <t>           </t>
        </is>
      </c>
      <c r="E666" t="inlineStr">
        <is>
          <t>              </t>
        </is>
      </c>
      <c r="F666" t="inlineStr">
        <is>
          <t>              </t>
        </is>
      </c>
      <c r="G666" t="inlineStr">
        <is>
          <t>ENWC-WHEATLAND (CIN)-EPMI</t>
        </is>
      </c>
    </row>
    <row r="667">
      <c r="A667" t="inlineStr">
        <is>
          <t>                                                                                          </t>
        </is>
      </c>
      <c r="B667" s="22" t="inlineStr">
        <is>
          <t> </t>
        </is>
      </c>
      <c r="C667" s="22" t="inlineStr">
        <is>
          <t>    </t>
        </is>
      </c>
      <c r="D667" s="29" t="inlineStr">
        <is>
          <t>           </t>
        </is>
      </c>
      <c r="E667" t="inlineStr">
        <is>
          <t>              </t>
        </is>
      </c>
      <c r="F667" t="inlineStr">
        <is>
          <t>              </t>
        </is>
      </c>
      <c r="G667" t="inlineStr">
        <is>
          <t>FirstEnergy System Border</t>
        </is>
      </c>
    </row>
    <row r="668">
      <c r="A668" t="inlineStr">
        <is>
          <t>                                                                                          </t>
        </is>
      </c>
      <c r="B668" s="22" t="inlineStr">
        <is>
          <t> </t>
        </is>
      </c>
      <c r="C668" s="22" t="inlineStr">
        <is>
          <t>    </t>
        </is>
      </c>
      <c r="D668" s="29" t="inlineStr">
        <is>
          <t>           </t>
        </is>
      </c>
      <c r="E668" t="inlineStr">
        <is>
          <t>              </t>
        </is>
      </c>
      <c r="F668" t="inlineStr">
        <is>
          <t>              </t>
        </is>
      </c>
      <c r="G668" t="inlineStr">
        <is>
          <t>IP System Border</t>
        </is>
      </c>
    </row>
    <row r="669">
      <c r="A669" t="inlineStr">
        <is>
          <t>                                                                                          </t>
        </is>
      </c>
      <c r="B669" s="22" t="inlineStr">
        <is>
          <t> </t>
        </is>
      </c>
      <c r="C669" s="22" t="inlineStr">
        <is>
          <t>    </t>
        </is>
      </c>
      <c r="D669" s="29" t="inlineStr">
        <is>
          <t>           </t>
        </is>
      </c>
      <c r="E669" t="inlineStr">
        <is>
          <t>              </t>
        </is>
      </c>
      <c r="F669" t="inlineStr">
        <is>
          <t>              </t>
        </is>
      </c>
      <c r="G669" t="inlineStr">
        <is>
          <t>IP&amp;L System Border</t>
        </is>
      </c>
    </row>
    <row r="670">
      <c r="A670" t="inlineStr">
        <is>
          <t>                                                                                          </t>
        </is>
      </c>
      <c r="B670" s="22" t="inlineStr">
        <is>
          <t> </t>
        </is>
      </c>
      <c r="C670" s="22" t="inlineStr">
        <is>
          <t>    </t>
        </is>
      </c>
      <c r="D670" s="29" t="inlineStr">
        <is>
          <t>           </t>
        </is>
      </c>
      <c r="E670" t="inlineStr">
        <is>
          <t>              </t>
        </is>
      </c>
      <c r="F670" t="inlineStr">
        <is>
          <t>              </t>
        </is>
      </c>
      <c r="G670" t="inlineStr">
        <is>
          <t>MECS System Border</t>
        </is>
      </c>
    </row>
    <row r="671">
      <c r="A671" t="inlineStr">
        <is>
          <t>                                                                                          </t>
        </is>
      </c>
      <c r="B671" s="22" t="inlineStr">
        <is>
          <t> </t>
        </is>
      </c>
      <c r="C671" s="22" t="inlineStr">
        <is>
          <t>    </t>
        </is>
      </c>
      <c r="D671" s="29" t="inlineStr">
        <is>
          <t>           </t>
        </is>
      </c>
      <c r="E671" t="inlineStr">
        <is>
          <t>              </t>
        </is>
      </c>
      <c r="F671" t="inlineStr">
        <is>
          <t>              </t>
        </is>
      </c>
      <c r="G671" t="inlineStr">
        <is>
          <t xml:space="preserve">NIPS System Border </t>
        </is>
      </c>
    </row>
    <row r="672">
      <c r="A672" t="inlineStr">
        <is>
          <t>                                                                                          </t>
        </is>
      </c>
      <c r="B672" s="22" t="inlineStr">
        <is>
          <t> </t>
        </is>
      </c>
      <c r="C672" s="22" t="inlineStr">
        <is>
          <t>    </t>
        </is>
      </c>
      <c r="D672" s="29" t="inlineStr">
        <is>
          <t>           </t>
        </is>
      </c>
      <c r="E672" t="inlineStr">
        <is>
          <t>              </t>
        </is>
      </c>
      <c r="F672" t="inlineStr">
        <is>
          <t>              </t>
        </is>
      </c>
      <c r="G672" t="inlineStr">
        <is>
          <t>NSP System Border</t>
        </is>
      </c>
    </row>
    <row r="673">
      <c r="A673" t="inlineStr">
        <is>
          <t>                                                                                          </t>
        </is>
      </c>
      <c r="B673" s="22" t="inlineStr">
        <is>
          <t> </t>
        </is>
      </c>
      <c r="C673" s="22" t="inlineStr">
        <is>
          <t>    </t>
        </is>
      </c>
      <c r="D673" s="29" t="inlineStr">
        <is>
          <t>           </t>
        </is>
      </c>
      <c r="E673" t="inlineStr">
        <is>
          <t>              </t>
        </is>
      </c>
      <c r="F673" t="inlineStr">
        <is>
          <t>              </t>
        </is>
      </c>
      <c r="G673" t="inlineStr">
        <is>
          <t>PJM</t>
        </is>
      </c>
    </row>
    <row r="674">
      <c r="A674" t="inlineStr">
        <is>
          <t>                                                                                          </t>
        </is>
      </c>
      <c r="B674" s="22" t="inlineStr">
        <is>
          <t> </t>
        </is>
      </c>
      <c r="C674" s="22" t="inlineStr">
        <is>
          <t>    </t>
        </is>
      </c>
      <c r="D674" s="29" t="inlineStr">
        <is>
          <t>           </t>
        </is>
      </c>
      <c r="E674" t="inlineStr">
        <is>
          <t>              </t>
        </is>
      </c>
      <c r="F674" t="inlineStr">
        <is>
          <t>              </t>
        </is>
      </c>
      <c r="G674" t="inlineStr">
        <is>
          <t>PJM to CEI</t>
        </is>
      </c>
    </row>
    <row r="675">
      <c r="A675" t="inlineStr">
        <is>
          <t>                                                                                          </t>
        </is>
      </c>
      <c r="B675" s="22" t="inlineStr">
        <is>
          <t> </t>
        </is>
      </c>
      <c r="C675" s="22" t="inlineStr">
        <is>
          <t>    </t>
        </is>
      </c>
      <c r="D675" s="29" t="inlineStr">
        <is>
          <t>           </t>
        </is>
      </c>
      <c r="E675" t="inlineStr">
        <is>
          <t>              </t>
        </is>
      </c>
      <c r="F675" t="inlineStr">
        <is>
          <t>              </t>
        </is>
      </c>
      <c r="G675" t="inlineStr">
        <is>
          <t>PJM-CEI Interface</t>
        </is>
      </c>
    </row>
    <row r="676">
      <c r="A676" t="inlineStr">
        <is>
          <t>                                                                                          </t>
        </is>
      </c>
      <c r="B676" s="22" t="inlineStr">
        <is>
          <t> </t>
        </is>
      </c>
      <c r="C676" s="22" t="inlineStr">
        <is>
          <t>    </t>
        </is>
      </c>
      <c r="D676" s="29" t="inlineStr">
        <is>
          <t>           </t>
        </is>
      </c>
      <c r="E676" t="inlineStr">
        <is>
          <t>              </t>
        </is>
      </c>
      <c r="F676" t="inlineStr">
        <is>
          <t>              </t>
        </is>
      </c>
      <c r="G676" t="inlineStr">
        <is>
          <t>PJM-Western Hub</t>
        </is>
      </c>
    </row>
    <row r="677">
      <c r="A677" t="inlineStr">
        <is>
          <t>                                                                                          </t>
        </is>
      </c>
      <c r="B677" s="22" t="inlineStr">
        <is>
          <t> </t>
        </is>
      </c>
      <c r="C677" s="22" t="inlineStr">
        <is>
          <t>    </t>
        </is>
      </c>
      <c r="D677" s="29" t="inlineStr">
        <is>
          <t>           </t>
        </is>
      </c>
      <c r="E677" t="inlineStr">
        <is>
          <t>              </t>
        </is>
      </c>
      <c r="F677" t="inlineStr">
        <is>
          <t>              </t>
        </is>
      </c>
      <c r="G677" t="inlineStr">
        <is>
          <t>SOCO (Into) System</t>
        </is>
      </c>
    </row>
    <row r="678">
      <c r="A678" t="inlineStr">
        <is>
          <t>                                                                                          </t>
        </is>
      </c>
      <c r="B678" s="22" t="inlineStr">
        <is>
          <t> </t>
        </is>
      </c>
      <c r="C678" s="22" t="inlineStr">
        <is>
          <t>    </t>
        </is>
      </c>
      <c r="D678" s="29" t="inlineStr">
        <is>
          <t>           </t>
        </is>
      </c>
      <c r="E678" t="inlineStr">
        <is>
          <t>              </t>
        </is>
      </c>
      <c r="F678" t="inlineStr">
        <is>
          <t>              </t>
        </is>
      </c>
      <c r="G678" t="inlineStr">
        <is>
          <t>TVA  (Into) System Border</t>
        </is>
      </c>
    </row>
    <row r="679">
      <c r="A679" t="inlineStr">
        <is>
          <t>                                                                                          </t>
        </is>
      </c>
      <c r="B679" s="22" t="inlineStr">
        <is>
          <t> </t>
        </is>
      </c>
      <c r="C679" s="22" t="inlineStr">
        <is>
          <t>    </t>
        </is>
      </c>
      <c r="D679" s="29" t="inlineStr">
        <is>
          <t>           </t>
        </is>
      </c>
      <c r="E679" t="inlineStr">
        <is>
          <t>              </t>
        </is>
      </c>
      <c r="F679" t="inlineStr">
        <is>
          <t>              </t>
        </is>
      </c>
      <c r="G679" t="inlineStr">
        <is>
          <t>TVA System Border</t>
        </is>
      </c>
    </row>
    <row r="680">
      <c r="A680" t="inlineStr">
        <is>
          <t>                                                                                          </t>
        </is>
      </c>
      <c r="B680" s="22" t="inlineStr">
        <is>
          <t> </t>
        </is>
      </c>
      <c r="C680" s="22" t="inlineStr">
        <is>
          <t>    </t>
        </is>
      </c>
      <c r="D680" s="29" t="inlineStr">
        <is>
          <t>           </t>
        </is>
      </c>
      <c r="E680" t="inlineStr">
        <is>
          <t>              </t>
        </is>
      </c>
      <c r="F680" t="inlineStr">
        <is>
          <t>              </t>
        </is>
      </c>
      <c r="G680" t="inlineStr">
        <is>
          <t>VEPCO System Border</t>
        </is>
      </c>
    </row>
    <row r="681">
      <c r="A681" t="inlineStr">
        <is>
          <t xml:space="preserve">MidAmerican Energy Company                                                                </t>
        </is>
      </c>
      <c r="B681" s="22" t="inlineStr">
        <is>
          <t>P</t>
        </is>
      </c>
      <c r="C681" s="22" t="inlineStr">
        <is>
          <t xml:space="preserve">F   </t>
        </is>
      </c>
      <c r="D681" s="29" t="n">
        <v>18450</v>
      </c>
      <c r="E681" s="31" t="n">
        <v>30</v>
      </c>
      <c r="F681" s="31" t="n">
        <v>40</v>
      </c>
      <c r="G681" t="inlineStr">
        <is>
          <t>AECI System Border</t>
        </is>
      </c>
    </row>
    <row r="682">
      <c r="A682" t="inlineStr">
        <is>
          <t>                                                                                          </t>
        </is>
      </c>
      <c r="B682" s="22" t="inlineStr">
        <is>
          <t> </t>
        </is>
      </c>
      <c r="C682" s="22" t="inlineStr">
        <is>
          <t>    </t>
        </is>
      </c>
      <c r="D682" s="29" t="inlineStr">
        <is>
          <t>           </t>
        </is>
      </c>
      <c r="E682" t="inlineStr">
        <is>
          <t>              </t>
        </is>
      </c>
      <c r="F682" t="inlineStr">
        <is>
          <t>              </t>
        </is>
      </c>
      <c r="G682" t="inlineStr">
        <is>
          <t>COMED (into) System Border</t>
        </is>
      </c>
    </row>
    <row r="683">
      <c r="A683" t="inlineStr">
        <is>
          <t xml:space="preserve">MidAmerican Energy Company                                                                </t>
        </is>
      </c>
      <c r="B683" s="22" t="inlineStr">
        <is>
          <t>P</t>
        </is>
      </c>
      <c r="C683" s="22" t="inlineStr">
        <is>
          <t xml:space="preserve">I   </t>
        </is>
      </c>
      <c r="D683" s="29" t="n">
        <v>10763</v>
      </c>
      <c r="E683" s="31" t="n">
        <v>14</v>
      </c>
      <c r="F683" s="31" t="n">
        <v>85</v>
      </c>
      <c r="G683" t="inlineStr">
        <is>
          <t>Ameren (Into) System Border</t>
        </is>
      </c>
    </row>
    <row r="684">
      <c r="A684" t="inlineStr">
        <is>
          <t>                                                                                          </t>
        </is>
      </c>
      <c r="B684" s="22" t="inlineStr">
        <is>
          <t> </t>
        </is>
      </c>
      <c r="C684" s="22" t="inlineStr">
        <is>
          <t>    </t>
        </is>
      </c>
      <c r="D684" s="29" t="inlineStr">
        <is>
          <t>           </t>
        </is>
      </c>
      <c r="E684" t="inlineStr">
        <is>
          <t>              </t>
        </is>
      </c>
      <c r="F684" t="inlineStr">
        <is>
          <t>              </t>
        </is>
      </c>
      <c r="G684" t="inlineStr">
        <is>
          <t>Associated</t>
        </is>
      </c>
    </row>
    <row r="685">
      <c r="A685" t="inlineStr">
        <is>
          <t>                                                                                          </t>
        </is>
      </c>
      <c r="B685" s="22" t="inlineStr">
        <is>
          <t> </t>
        </is>
      </c>
      <c r="C685" s="22" t="inlineStr">
        <is>
          <t>    </t>
        </is>
      </c>
      <c r="D685" s="29" t="inlineStr">
        <is>
          <t>           </t>
        </is>
      </c>
      <c r="E685" t="inlineStr">
        <is>
          <t>              </t>
        </is>
      </c>
      <c r="F685" t="inlineStr">
        <is>
          <t>              </t>
        </is>
      </c>
      <c r="G685" t="inlineStr">
        <is>
          <t>COMED (into) System Border</t>
        </is>
      </c>
    </row>
    <row r="686">
      <c r="A686" t="inlineStr">
        <is>
          <t>                                                                                          </t>
        </is>
      </c>
      <c r="B686" s="22" t="inlineStr">
        <is>
          <t> </t>
        </is>
      </c>
      <c r="C686" s="22" t="inlineStr">
        <is>
          <t>    </t>
        </is>
      </c>
      <c r="D686" s="29" t="inlineStr">
        <is>
          <t>           </t>
        </is>
      </c>
      <c r="E686" t="inlineStr">
        <is>
          <t>              </t>
        </is>
      </c>
      <c r="F686" t="inlineStr">
        <is>
          <t>              </t>
        </is>
      </c>
      <c r="G686" t="inlineStr">
        <is>
          <t>KCPL System Border</t>
        </is>
      </c>
    </row>
    <row r="687">
      <c r="A687" t="inlineStr">
        <is>
          <t>                                                                                          </t>
        </is>
      </c>
      <c r="B687" s="22" t="inlineStr">
        <is>
          <t> </t>
        </is>
      </c>
      <c r="C687" s="22" t="inlineStr">
        <is>
          <t>    </t>
        </is>
      </c>
      <c r="D687" s="29" t="inlineStr">
        <is>
          <t>           </t>
        </is>
      </c>
      <c r="E687" t="inlineStr">
        <is>
          <t>              </t>
        </is>
      </c>
      <c r="F687" t="inlineStr">
        <is>
          <t>              </t>
        </is>
      </c>
      <c r="G687" t="inlineStr">
        <is>
          <t>MAMER System Border</t>
        </is>
      </c>
    </row>
    <row r="688">
      <c r="A688" t="inlineStr">
        <is>
          <t>                                                                                          </t>
        </is>
      </c>
      <c r="B688" s="22" t="inlineStr">
        <is>
          <t> </t>
        </is>
      </c>
      <c r="C688" s="22" t="inlineStr">
        <is>
          <t>    </t>
        </is>
      </c>
      <c r="D688" s="29" t="inlineStr">
        <is>
          <t>           </t>
        </is>
      </c>
      <c r="E688" t="inlineStr">
        <is>
          <t>              </t>
        </is>
      </c>
      <c r="F688" t="inlineStr">
        <is>
          <t>              </t>
        </is>
      </c>
      <c r="G688" t="inlineStr">
        <is>
          <t>UPA System Border</t>
        </is>
      </c>
    </row>
    <row r="689">
      <c r="A689" t="inlineStr">
        <is>
          <t>                                                                                          </t>
        </is>
      </c>
      <c r="B689" s="22" t="inlineStr">
        <is>
          <t> </t>
        </is>
      </c>
      <c r="C689" s="22" t="inlineStr">
        <is>
          <t>    </t>
        </is>
      </c>
      <c r="D689" s="29" t="inlineStr">
        <is>
          <t>           </t>
        </is>
      </c>
      <c r="E689" t="inlineStr">
        <is>
          <t>              </t>
        </is>
      </c>
      <c r="F689" t="inlineStr">
        <is>
          <t>              </t>
        </is>
      </c>
      <c r="G689" t="inlineStr">
        <is>
          <t>WAUM System Border</t>
        </is>
      </c>
    </row>
    <row r="690">
      <c r="A690" t="inlineStr">
        <is>
          <t xml:space="preserve">Mieco Inc.                                                                                </t>
        </is>
      </c>
      <c r="B690" s="22" t="inlineStr">
        <is>
          <t>P</t>
        </is>
      </c>
      <c r="C690" s="22" t="inlineStr">
        <is>
          <t xml:space="preserve">F   </t>
        </is>
      </c>
      <c r="D690" s="29" t="n">
        <v>1473350</v>
      </c>
      <c r="E690" s="31" t="n">
        <v>19.55</v>
      </c>
      <c r="F690" s="31" t="n">
        <v>500</v>
      </c>
      <c r="G690" t="inlineStr">
        <is>
          <t>CINERGY (Into) System</t>
        </is>
      </c>
    </row>
    <row r="691">
      <c r="A691" t="inlineStr">
        <is>
          <t>                                                                                          </t>
        </is>
      </c>
      <c r="B691" s="22" t="inlineStr">
        <is>
          <t> </t>
        </is>
      </c>
      <c r="C691" s="22" t="inlineStr">
        <is>
          <t>    </t>
        </is>
      </c>
      <c r="D691" s="29" t="inlineStr">
        <is>
          <t>           </t>
        </is>
      </c>
      <c r="E691" t="inlineStr">
        <is>
          <t>              </t>
        </is>
      </c>
      <c r="F691" t="inlineStr">
        <is>
          <t>              </t>
        </is>
      </c>
      <c r="G691" t="inlineStr">
        <is>
          <t>COB N/S</t>
        </is>
      </c>
    </row>
    <row r="692">
      <c r="A692" t="inlineStr">
        <is>
          <t>                                                                                          </t>
        </is>
      </c>
      <c r="B692" s="22" t="inlineStr">
        <is>
          <t> </t>
        </is>
      </c>
      <c r="C692" s="22" t="inlineStr">
        <is>
          <t>    </t>
        </is>
      </c>
      <c r="D692" s="29" t="inlineStr">
        <is>
          <t>           </t>
        </is>
      </c>
      <c r="E692" t="inlineStr">
        <is>
          <t>              </t>
        </is>
      </c>
      <c r="F692" t="inlineStr">
        <is>
          <t>              </t>
        </is>
      </c>
      <c r="G692" t="inlineStr">
        <is>
          <t>MID COLUMBIA</t>
        </is>
      </c>
    </row>
    <row r="693">
      <c r="A693" t="inlineStr">
        <is>
          <t>                                                                                          </t>
        </is>
      </c>
      <c r="B693" s="22" t="inlineStr">
        <is>
          <t> </t>
        </is>
      </c>
      <c r="C693" s="22" t="inlineStr">
        <is>
          <t>    </t>
        </is>
      </c>
      <c r="D693" s="29" t="inlineStr">
        <is>
          <t>           </t>
        </is>
      </c>
      <c r="E693" t="inlineStr">
        <is>
          <t>              </t>
        </is>
      </c>
      <c r="F693" t="inlineStr">
        <is>
          <t>              </t>
        </is>
      </c>
      <c r="G693" t="inlineStr">
        <is>
          <t>NP-15</t>
        </is>
      </c>
    </row>
    <row r="694">
      <c r="A694" t="inlineStr">
        <is>
          <t>                                                                                          </t>
        </is>
      </c>
      <c r="B694" s="22" t="inlineStr">
        <is>
          <t> </t>
        </is>
      </c>
      <c r="C694" s="22" t="inlineStr">
        <is>
          <t>    </t>
        </is>
      </c>
      <c r="D694" s="29" t="inlineStr">
        <is>
          <t>           </t>
        </is>
      </c>
      <c r="E694" t="inlineStr">
        <is>
          <t>              </t>
        </is>
      </c>
      <c r="F694" t="inlineStr">
        <is>
          <t>              </t>
        </is>
      </c>
      <c r="G694" t="inlineStr">
        <is>
          <t>PALO VERDE</t>
        </is>
      </c>
    </row>
    <row r="695">
      <c r="A695" t="inlineStr">
        <is>
          <t>                                                                                          </t>
        </is>
      </c>
      <c r="B695" s="22" t="inlineStr">
        <is>
          <t> </t>
        </is>
      </c>
      <c r="C695" s="22" t="inlineStr">
        <is>
          <t>    </t>
        </is>
      </c>
      <c r="D695" s="29" t="inlineStr">
        <is>
          <t>           </t>
        </is>
      </c>
      <c r="E695" t="inlineStr">
        <is>
          <t>              </t>
        </is>
      </c>
      <c r="F695" t="inlineStr">
        <is>
          <t>              </t>
        </is>
      </c>
      <c r="G695" t="inlineStr">
        <is>
          <t>PJM-Western Hub</t>
        </is>
      </c>
    </row>
    <row r="696">
      <c r="A696" t="inlineStr">
        <is>
          <t xml:space="preserve">Minnesota Municipal Power Agency                                                          </t>
        </is>
      </c>
      <c r="B696" s="22" t="inlineStr">
        <is>
          <t>P</t>
        </is>
      </c>
      <c r="C696" s="22" t="inlineStr">
        <is>
          <t xml:space="preserve">I   </t>
        </is>
      </c>
      <c r="D696" s="29" t="n">
        <v>5797</v>
      </c>
      <c r="E696" s="31" t="n">
        <v>36</v>
      </c>
      <c r="F696" s="31" t="n">
        <v>140</v>
      </c>
      <c r="G696" t="inlineStr">
        <is>
          <t>MAMER System Border</t>
        </is>
      </c>
    </row>
    <row r="697">
      <c r="A697" t="inlineStr">
        <is>
          <t>                                                                                          </t>
        </is>
      </c>
      <c r="B697" s="22" t="inlineStr">
        <is>
          <t> </t>
        </is>
      </c>
      <c r="C697" s="22" t="inlineStr">
        <is>
          <t>    </t>
        </is>
      </c>
      <c r="D697" s="29" t="inlineStr">
        <is>
          <t>           </t>
        </is>
      </c>
      <c r="E697" t="inlineStr">
        <is>
          <t>              </t>
        </is>
      </c>
      <c r="F697" t="inlineStr">
        <is>
          <t>              </t>
        </is>
      </c>
      <c r="G697" t="inlineStr">
        <is>
          <t>SMP System Border</t>
        </is>
      </c>
    </row>
    <row r="698">
      <c r="A698" t="inlineStr">
        <is>
          <t>                                                                                          </t>
        </is>
      </c>
      <c r="B698" s="22" t="inlineStr">
        <is>
          <t> </t>
        </is>
      </c>
      <c r="C698" s="22" t="inlineStr">
        <is>
          <t>    </t>
        </is>
      </c>
      <c r="D698" s="29" t="inlineStr">
        <is>
          <t>           </t>
        </is>
      </c>
      <c r="E698" t="inlineStr">
        <is>
          <t>              </t>
        </is>
      </c>
      <c r="F698" t="inlineStr">
        <is>
          <t>              </t>
        </is>
      </c>
      <c r="G698" t="inlineStr">
        <is>
          <t>UPA System Border</t>
        </is>
      </c>
    </row>
    <row r="699">
      <c r="A699" t="inlineStr">
        <is>
          <t xml:space="preserve">Minnesota Power, Inc.                                                                     </t>
        </is>
      </c>
      <c r="B699" s="22" t="inlineStr">
        <is>
          <t>P</t>
        </is>
      </c>
      <c r="C699" s="22" t="inlineStr">
        <is>
          <t xml:space="preserve">F   </t>
        </is>
      </c>
      <c r="D699" s="29" t="n">
        <v>2400</v>
      </c>
      <c r="E699" s="31" t="n">
        <v>46</v>
      </c>
      <c r="F699" s="31" t="n">
        <v>75</v>
      </c>
      <c r="G699" t="inlineStr">
        <is>
          <t>CINERGY (Into) System</t>
        </is>
      </c>
    </row>
    <row r="700">
      <c r="A700" t="inlineStr">
        <is>
          <t>                                                                                          </t>
        </is>
      </c>
      <c r="B700" s="22" t="inlineStr">
        <is>
          <t> </t>
        </is>
      </c>
      <c r="C700" s="22" t="inlineStr">
        <is>
          <t>    </t>
        </is>
      </c>
      <c r="D700" s="29" t="inlineStr">
        <is>
          <t>           </t>
        </is>
      </c>
      <c r="E700" t="inlineStr">
        <is>
          <t>              </t>
        </is>
      </c>
      <c r="F700" t="inlineStr">
        <is>
          <t>              </t>
        </is>
      </c>
      <c r="G700" t="inlineStr">
        <is>
          <t>COMED (into) System Border</t>
        </is>
      </c>
    </row>
    <row r="701">
      <c r="A701" t="inlineStr">
        <is>
          <t xml:space="preserve">Minnesota Power, Inc.                                                                     </t>
        </is>
      </c>
      <c r="B701" s="22" t="inlineStr">
        <is>
          <t>P</t>
        </is>
      </c>
      <c r="C701" s="22" t="inlineStr">
        <is>
          <t xml:space="preserve">I   </t>
        </is>
      </c>
      <c r="D701" s="29" t="n">
        <v>1600</v>
      </c>
      <c r="E701" s="31" t="n">
        <v>21</v>
      </c>
      <c r="F701" s="31" t="n">
        <v>21</v>
      </c>
      <c r="G701" t="inlineStr">
        <is>
          <t>Minnesota Power System Border</t>
        </is>
      </c>
    </row>
    <row r="702">
      <c r="A702" t="inlineStr">
        <is>
          <t xml:space="preserve">Missouri Public Service DBA UtiliCorp United Inc.                                         </t>
        </is>
      </c>
      <c r="B702" s="22" t="inlineStr">
        <is>
          <t>P</t>
        </is>
      </c>
      <c r="C702" s="22" t="inlineStr">
        <is>
          <t xml:space="preserve">F   </t>
        </is>
      </c>
      <c r="D702" s="29" t="n">
        <v>14304</v>
      </c>
      <c r="E702" s="31" t="n">
        <v>13</v>
      </c>
      <c r="F702" s="31" t="n">
        <v>80</v>
      </c>
      <c r="G702" t="inlineStr">
        <is>
          <t>Associated</t>
        </is>
      </c>
    </row>
    <row r="703">
      <c r="A703" t="inlineStr">
        <is>
          <t>                                                                                          </t>
        </is>
      </c>
      <c r="B703" s="22" t="inlineStr">
        <is>
          <t> </t>
        </is>
      </c>
      <c r="C703" s="22" t="inlineStr">
        <is>
          <t>    </t>
        </is>
      </c>
      <c r="D703" s="29" t="inlineStr">
        <is>
          <t>           </t>
        </is>
      </c>
      <c r="E703" t="inlineStr">
        <is>
          <t>              </t>
        </is>
      </c>
      <c r="F703" t="inlineStr">
        <is>
          <t>              </t>
        </is>
      </c>
      <c r="G703" t="inlineStr">
        <is>
          <t>MAMER System Border</t>
        </is>
      </c>
    </row>
    <row r="704">
      <c r="A704" t="inlineStr">
        <is>
          <t>                                                                                          </t>
        </is>
      </c>
      <c r="B704" s="22" t="inlineStr">
        <is>
          <t> </t>
        </is>
      </c>
      <c r="C704" s="22" t="inlineStr">
        <is>
          <t>    </t>
        </is>
      </c>
      <c r="D704" s="29" t="inlineStr">
        <is>
          <t>           </t>
        </is>
      </c>
      <c r="E704" t="inlineStr">
        <is>
          <t>              </t>
        </is>
      </c>
      <c r="F704" t="inlineStr">
        <is>
          <t>              </t>
        </is>
      </c>
      <c r="G704" t="inlineStr">
        <is>
          <t>NSP System Border</t>
        </is>
      </c>
    </row>
    <row r="705">
      <c r="A705" t="inlineStr">
        <is>
          <t xml:space="preserve">Missouri Public Service DBA UtiliCorp United Inc.                                         </t>
        </is>
      </c>
      <c r="B705" s="22" t="inlineStr">
        <is>
          <t>P</t>
        </is>
      </c>
      <c r="C705" s="22" t="inlineStr">
        <is>
          <t xml:space="preserve">I   </t>
        </is>
      </c>
      <c r="D705" s="29" t="n">
        <v>7688</v>
      </c>
      <c r="E705" s="31" t="n">
        <v>14</v>
      </c>
      <c r="F705" s="31" t="n">
        <v>117</v>
      </c>
      <c r="G705" t="inlineStr">
        <is>
          <t>AECI System Border</t>
        </is>
      </c>
    </row>
    <row r="706">
      <c r="A706" t="inlineStr">
        <is>
          <t>                                                                                          </t>
        </is>
      </c>
      <c r="B706" s="22" t="inlineStr">
        <is>
          <t> </t>
        </is>
      </c>
      <c r="C706" s="22" t="inlineStr">
        <is>
          <t>    </t>
        </is>
      </c>
      <c r="D706" s="29" t="inlineStr">
        <is>
          <t>           </t>
        </is>
      </c>
      <c r="E706" t="inlineStr">
        <is>
          <t>              </t>
        </is>
      </c>
      <c r="F706" t="inlineStr">
        <is>
          <t>              </t>
        </is>
      </c>
      <c r="G706" t="inlineStr">
        <is>
          <t>Ameren (Into) System Border</t>
        </is>
      </c>
    </row>
    <row r="707">
      <c r="A707" t="inlineStr">
        <is>
          <t>                                                                                          </t>
        </is>
      </c>
      <c r="B707" s="22" t="inlineStr">
        <is>
          <t> </t>
        </is>
      </c>
      <c r="C707" s="22" t="inlineStr">
        <is>
          <t>    </t>
        </is>
      </c>
      <c r="D707" s="29" t="inlineStr">
        <is>
          <t>           </t>
        </is>
      </c>
      <c r="E707" t="inlineStr">
        <is>
          <t>              </t>
        </is>
      </c>
      <c r="F707" t="inlineStr">
        <is>
          <t>              </t>
        </is>
      </c>
      <c r="G707" t="inlineStr">
        <is>
          <t>Associated</t>
        </is>
      </c>
    </row>
    <row r="708">
      <c r="A708" t="inlineStr">
        <is>
          <t>                                                                                          </t>
        </is>
      </c>
      <c r="B708" s="22" t="inlineStr">
        <is>
          <t> </t>
        </is>
      </c>
      <c r="C708" s="22" t="inlineStr">
        <is>
          <t>    </t>
        </is>
      </c>
      <c r="D708" s="29" t="inlineStr">
        <is>
          <t>           </t>
        </is>
      </c>
      <c r="E708" t="inlineStr">
        <is>
          <t>              </t>
        </is>
      </c>
      <c r="F708" t="inlineStr">
        <is>
          <t>              </t>
        </is>
      </c>
      <c r="G708" t="inlineStr">
        <is>
          <t xml:space="preserve">CILCO-CIPS Interface </t>
        </is>
      </c>
    </row>
    <row r="709">
      <c r="A709" t="inlineStr">
        <is>
          <t>                                                                                          </t>
        </is>
      </c>
      <c r="B709" s="22" t="inlineStr">
        <is>
          <t> </t>
        </is>
      </c>
      <c r="C709" s="22" t="inlineStr">
        <is>
          <t>    </t>
        </is>
      </c>
      <c r="D709" s="29" t="inlineStr">
        <is>
          <t>           </t>
        </is>
      </c>
      <c r="E709" t="inlineStr">
        <is>
          <t>              </t>
        </is>
      </c>
      <c r="F709" t="inlineStr">
        <is>
          <t>              </t>
        </is>
      </c>
      <c r="G709" t="inlineStr">
        <is>
          <t>MPS System Border</t>
        </is>
      </c>
    </row>
    <row r="710">
      <c r="A710" t="inlineStr">
        <is>
          <t>                                                                                          </t>
        </is>
      </c>
      <c r="B710" s="22" t="inlineStr">
        <is>
          <t> </t>
        </is>
      </c>
      <c r="C710" s="22" t="inlineStr">
        <is>
          <t>    </t>
        </is>
      </c>
      <c r="D710" s="29" t="inlineStr">
        <is>
          <t>           </t>
        </is>
      </c>
      <c r="E710" t="inlineStr">
        <is>
          <t>              </t>
        </is>
      </c>
      <c r="F710" t="inlineStr">
        <is>
          <t>              </t>
        </is>
      </c>
      <c r="G710" t="inlineStr">
        <is>
          <t>MPS System Border</t>
        </is>
      </c>
    </row>
    <row r="711">
      <c r="A711" t="inlineStr">
        <is>
          <t>                                                                                          </t>
        </is>
      </c>
      <c r="B711" s="22" t="inlineStr">
        <is>
          <t> </t>
        </is>
      </c>
      <c r="C711" s="22" t="inlineStr">
        <is>
          <t>    </t>
        </is>
      </c>
      <c r="D711" s="29" t="inlineStr">
        <is>
          <t>           </t>
        </is>
      </c>
      <c r="E711" t="inlineStr">
        <is>
          <t>              </t>
        </is>
      </c>
      <c r="F711" t="inlineStr">
        <is>
          <t>              </t>
        </is>
      </c>
      <c r="G711" t="inlineStr">
        <is>
          <t>SC System Border</t>
        </is>
      </c>
    </row>
    <row r="712">
      <c r="A712" t="inlineStr">
        <is>
          <t>                                                                                          </t>
        </is>
      </c>
      <c r="B712" s="22" t="inlineStr">
        <is>
          <t> </t>
        </is>
      </c>
      <c r="C712" s="22" t="inlineStr">
        <is>
          <t>    </t>
        </is>
      </c>
      <c r="D712" s="29" t="inlineStr">
        <is>
          <t>           </t>
        </is>
      </c>
      <c r="E712" t="inlineStr">
        <is>
          <t>              </t>
        </is>
      </c>
      <c r="F712" t="inlineStr">
        <is>
          <t>              </t>
        </is>
      </c>
      <c r="G712" t="inlineStr">
        <is>
          <t>UPA System Border</t>
        </is>
      </c>
    </row>
    <row r="713">
      <c r="A713" t="inlineStr">
        <is>
          <t>[Person_12]</t>
        </is>
      </c>
      <c r="B713" s="22" t="inlineStr">
        <is>
          <t>P</t>
        </is>
      </c>
      <c r="C713" s="22" t="inlineStr">
        <is>
          <t xml:space="preserve">F   </t>
        </is>
      </c>
      <c r="D713" s="29" t="n">
        <v>13600</v>
      </c>
      <c r="E713" s="31" t="n">
        <v>285</v>
      </c>
      <c r="F713" s="31" t="n">
        <v>440</v>
      </c>
      <c r="G713" t="inlineStr">
        <is>
          <t>COB N/S</t>
        </is>
      </c>
    </row>
    <row r="714">
      <c r="A714" t="inlineStr">
        <is>
          <t>                                                                                          </t>
        </is>
      </c>
      <c r="B714" s="22" t="inlineStr">
        <is>
          <t> </t>
        </is>
      </c>
      <c r="C714" s="22" t="inlineStr">
        <is>
          <t>    </t>
        </is>
      </c>
      <c r="D714" s="29" t="inlineStr">
        <is>
          <t>           </t>
        </is>
      </c>
      <c r="E714" t="inlineStr">
        <is>
          <t>              </t>
        </is>
      </c>
      <c r="F714" t="inlineStr">
        <is>
          <t>              </t>
        </is>
      </c>
      <c r="G714" t="inlineStr">
        <is>
          <t>COB S/N</t>
        </is>
      </c>
    </row>
    <row r="715">
      <c r="A715" t="inlineStr">
        <is>
          <t xml:space="preserve">Montana Power Company , The                                                               </t>
        </is>
      </c>
      <c r="B715" s="22" t="inlineStr">
        <is>
          <t>P</t>
        </is>
      </c>
      <c r="C715" s="22" t="inlineStr">
        <is>
          <t xml:space="preserve">F   </t>
        </is>
      </c>
      <c r="D715" s="29" t="n">
        <v>98785</v>
      </c>
      <c r="E715" s="31" t="n">
        <v>49</v>
      </c>
      <c r="F715" s="31" t="n">
        <v>750</v>
      </c>
      <c r="G715" t="inlineStr">
        <is>
          <t>AMPS Line</t>
        </is>
      </c>
    </row>
    <row r="716">
      <c r="A716" t="inlineStr">
        <is>
          <t>                                                                                          </t>
        </is>
      </c>
      <c r="B716" s="22" t="inlineStr">
        <is>
          <t> </t>
        </is>
      </c>
      <c r="C716" s="22" t="inlineStr">
        <is>
          <t>    </t>
        </is>
      </c>
      <c r="D716" s="29" t="inlineStr">
        <is>
          <t>           </t>
        </is>
      </c>
      <c r="E716" t="inlineStr">
        <is>
          <t>              </t>
        </is>
      </c>
      <c r="F716" t="inlineStr">
        <is>
          <t>              </t>
        </is>
      </c>
      <c r="G716" t="inlineStr">
        <is>
          <t>[Person_13]</t>
        </is>
      </c>
    </row>
    <row r="717">
      <c r="A717" t="inlineStr">
        <is>
          <t>                                                                                          </t>
        </is>
      </c>
      <c r="B717" s="22" t="inlineStr">
        <is>
          <t> </t>
        </is>
      </c>
      <c r="C717" s="22" t="inlineStr">
        <is>
          <t>    </t>
        </is>
      </c>
      <c r="D717" s="29" t="inlineStr">
        <is>
          <t>           </t>
        </is>
      </c>
      <c r="E717" t="inlineStr">
        <is>
          <t>              </t>
        </is>
      </c>
      <c r="F717" t="inlineStr">
        <is>
          <t>              </t>
        </is>
      </c>
      <c r="G717" t="inlineStr">
        <is>
          <t>Hot Springs</t>
        </is>
      </c>
    </row>
    <row r="718">
      <c r="A718" t="inlineStr">
        <is>
          <t>                                                                                          </t>
        </is>
      </c>
      <c r="B718" s="22" t="inlineStr">
        <is>
          <t> </t>
        </is>
      </c>
      <c r="C718" s="22" t="inlineStr">
        <is>
          <t>    </t>
        </is>
      </c>
      <c r="D718" s="29" t="inlineStr">
        <is>
          <t>           </t>
        </is>
      </c>
      <c r="E718" t="inlineStr">
        <is>
          <t>              </t>
        </is>
      </c>
      <c r="F718" t="inlineStr">
        <is>
          <t>              </t>
        </is>
      </c>
      <c r="G718" t="inlineStr">
        <is>
          <t>MID COLUMBIA</t>
        </is>
      </c>
    </row>
    <row r="719">
      <c r="A719" t="inlineStr">
        <is>
          <t>                                                                                          </t>
        </is>
      </c>
      <c r="B719" s="22" t="inlineStr">
        <is>
          <t> </t>
        </is>
      </c>
      <c r="C719" s="22" t="inlineStr">
        <is>
          <t>    </t>
        </is>
      </c>
      <c r="D719" s="29" t="inlineStr">
        <is>
          <t>           </t>
        </is>
      </c>
      <c r="E719" t="inlineStr">
        <is>
          <t>              </t>
        </is>
      </c>
      <c r="F719" t="inlineStr">
        <is>
          <t>              </t>
        </is>
      </c>
      <c r="G719" t="inlineStr">
        <is>
          <t>Montana System Border</t>
        </is>
      </c>
    </row>
    <row r="720">
      <c r="A720" t="inlineStr">
        <is>
          <t xml:space="preserve">Montana Power Company , The                                                               </t>
        </is>
      </c>
      <c r="B720" s="22" t="inlineStr">
        <is>
          <t>P</t>
        </is>
      </c>
      <c r="C720" s="22" t="inlineStr">
        <is>
          <t xml:space="preserve">I   </t>
        </is>
      </c>
      <c r="D720" s="29" t="n">
        <v>14104</v>
      </c>
      <c r="E720" s="31" t="n">
        <v>4</v>
      </c>
      <c r="F720" s="31" t="n">
        <v>424</v>
      </c>
      <c r="G720" t="inlineStr">
        <is>
          <t>AMPS Line</t>
        </is>
      </c>
    </row>
    <row r="721">
      <c r="A721" t="inlineStr">
        <is>
          <t>                                                                                          </t>
        </is>
      </c>
      <c r="B721" s="22" t="inlineStr">
        <is>
          <t> </t>
        </is>
      </c>
      <c r="C721" s="22" t="inlineStr">
        <is>
          <t>    </t>
        </is>
      </c>
      <c r="D721" s="29" t="inlineStr">
        <is>
          <t>           </t>
        </is>
      </c>
      <c r="E721" t="inlineStr">
        <is>
          <t>              </t>
        </is>
      </c>
      <c r="F721" t="inlineStr">
        <is>
          <t>              </t>
        </is>
      </c>
      <c r="G721" t="inlineStr">
        <is>
          <t>Hot Springs</t>
        </is>
      </c>
    </row>
    <row r="722">
      <c r="A722" t="inlineStr">
        <is>
          <t>                                                                                          </t>
        </is>
      </c>
      <c r="B722" s="22" t="inlineStr">
        <is>
          <t> </t>
        </is>
      </c>
      <c r="C722" s="22" t="inlineStr">
        <is>
          <t>    </t>
        </is>
      </c>
      <c r="D722" s="29" t="inlineStr">
        <is>
          <t>           </t>
        </is>
      </c>
      <c r="E722" t="inlineStr">
        <is>
          <t>              </t>
        </is>
      </c>
      <c r="F722" t="inlineStr">
        <is>
          <t>              </t>
        </is>
      </c>
      <c r="G722" t="inlineStr">
        <is>
          <t>Malin</t>
        </is>
      </c>
    </row>
    <row r="723">
      <c r="A723" t="inlineStr">
        <is>
          <t xml:space="preserve">Montana-Dakota Utilities Company                                                          </t>
        </is>
      </c>
      <c r="B723" s="22" t="inlineStr">
        <is>
          <t>P</t>
        </is>
      </c>
      <c r="C723" s="22" t="inlineStr">
        <is>
          <t xml:space="preserve">F   </t>
        </is>
      </c>
      <c r="D723" s="29" t="n">
        <v>75</v>
      </c>
      <c r="E723" s="31" t="n">
        <v>45</v>
      </c>
      <c r="F723" s="31" t="n">
        <v>50</v>
      </c>
      <c r="G723" t="inlineStr">
        <is>
          <t>UPA System Border</t>
        </is>
      </c>
    </row>
    <row r="724">
      <c r="A724" t="inlineStr">
        <is>
          <t>                                                                                          </t>
        </is>
      </c>
      <c r="B724" s="22" t="inlineStr">
        <is>
          <t> </t>
        </is>
      </c>
      <c r="C724" s="22" t="inlineStr">
        <is>
          <t>    </t>
        </is>
      </c>
      <c r="D724" s="29" t="inlineStr">
        <is>
          <t>           </t>
        </is>
      </c>
      <c r="E724" t="inlineStr">
        <is>
          <t>              </t>
        </is>
      </c>
      <c r="F724" t="inlineStr">
        <is>
          <t>              </t>
        </is>
      </c>
      <c r="G724" t="inlineStr">
        <is>
          <t>WAUM System Border</t>
        </is>
      </c>
    </row>
    <row r="725">
      <c r="A725" t="inlineStr">
        <is>
          <t xml:space="preserve">Montana-Dakota Utilities Company                                                          </t>
        </is>
      </c>
      <c r="B725" s="22" t="inlineStr">
        <is>
          <t>P</t>
        </is>
      </c>
      <c r="C725" s="22" t="inlineStr">
        <is>
          <t xml:space="preserve">I   </t>
        </is>
      </c>
      <c r="D725" s="29" t="n">
        <v>230</v>
      </c>
      <c r="E725" s="31" t="n">
        <v>17</v>
      </c>
      <c r="F725" s="31" t="n">
        <v>57.5</v>
      </c>
      <c r="G725" t="inlineStr">
        <is>
          <t>MDU System Border</t>
        </is>
      </c>
    </row>
    <row r="726">
      <c r="A726" t="inlineStr">
        <is>
          <t>                                                                                          </t>
        </is>
      </c>
      <c r="B726" s="22" t="inlineStr">
        <is>
          <t> </t>
        </is>
      </c>
      <c r="C726" s="22" t="inlineStr">
        <is>
          <t>    </t>
        </is>
      </c>
      <c r="D726" s="29" t="inlineStr">
        <is>
          <t>           </t>
        </is>
      </c>
      <c r="E726" t="inlineStr">
        <is>
          <t>              </t>
        </is>
      </c>
      <c r="F726" t="inlineStr">
        <is>
          <t>              </t>
        </is>
      </c>
      <c r="G726" t="inlineStr">
        <is>
          <t>Sask System Border</t>
        </is>
      </c>
    </row>
    <row r="727">
      <c r="A727" t="inlineStr">
        <is>
          <t>                                                                                          </t>
        </is>
      </c>
      <c r="B727" s="22" t="inlineStr">
        <is>
          <t> </t>
        </is>
      </c>
      <c r="C727" s="22" t="inlineStr">
        <is>
          <t>    </t>
        </is>
      </c>
      <c r="D727" s="29" t="inlineStr">
        <is>
          <t>           </t>
        </is>
      </c>
      <c r="E727" t="inlineStr">
        <is>
          <t>              </t>
        </is>
      </c>
      <c r="F727" t="inlineStr">
        <is>
          <t>              </t>
        </is>
      </c>
      <c r="G727" t="inlineStr">
        <is>
          <t>WAUM System Border</t>
        </is>
      </c>
    </row>
    <row r="728">
      <c r="A728" t="inlineStr">
        <is>
          <t xml:space="preserve">Morgan Stanley Capital Group Inc.                                                         </t>
        </is>
      </c>
      <c r="B728" s="22" t="inlineStr">
        <is>
          <t>P</t>
        </is>
      </c>
      <c r="C728" s="22" t="inlineStr">
        <is>
          <t xml:space="preserve">F   </t>
        </is>
      </c>
      <c r="D728" s="29" t="n">
        <v>2370389</v>
      </c>
      <c r="E728" s="31" t="n">
        <v>16.82</v>
      </c>
      <c r="F728" s="31" t="n">
        <v>400</v>
      </c>
      <c r="G728" t="inlineStr">
        <is>
          <t>CINERGY (Into) System</t>
        </is>
      </c>
    </row>
    <row r="729">
      <c r="A729" t="inlineStr">
        <is>
          <t>                                                                                          </t>
        </is>
      </c>
      <c r="B729" s="22" t="inlineStr">
        <is>
          <t> </t>
        </is>
      </c>
      <c r="C729" s="22" t="inlineStr">
        <is>
          <t>    </t>
        </is>
      </c>
      <c r="D729" s="29" t="inlineStr">
        <is>
          <t>           </t>
        </is>
      </c>
      <c r="E729" t="inlineStr">
        <is>
          <t>              </t>
        </is>
      </c>
      <c r="F729" t="inlineStr">
        <is>
          <t>              </t>
        </is>
      </c>
      <c r="G729" t="inlineStr">
        <is>
          <t>COB N/S</t>
        </is>
      </c>
    </row>
    <row r="730">
      <c r="A730" t="inlineStr">
        <is>
          <t>                                                                                          </t>
        </is>
      </c>
      <c r="B730" s="22" t="inlineStr">
        <is>
          <t> </t>
        </is>
      </c>
      <c r="C730" s="22" t="inlineStr">
        <is>
          <t>    </t>
        </is>
      </c>
      <c r="D730" s="29" t="inlineStr">
        <is>
          <t>           </t>
        </is>
      </c>
      <c r="E730" t="inlineStr">
        <is>
          <t>              </t>
        </is>
      </c>
      <c r="F730" t="inlineStr">
        <is>
          <t>              </t>
        </is>
      </c>
      <c r="G730" t="inlineStr">
        <is>
          <t>COMED (into) System Border</t>
        </is>
      </c>
    </row>
    <row r="731">
      <c r="A731" t="inlineStr">
        <is>
          <t>                                                                                          </t>
        </is>
      </c>
      <c r="B731" s="22" t="inlineStr">
        <is>
          <t> </t>
        </is>
      </c>
      <c r="C731" s="22" t="inlineStr">
        <is>
          <t>    </t>
        </is>
      </c>
      <c r="D731" s="29" t="inlineStr">
        <is>
          <t>           </t>
        </is>
      </c>
      <c r="E731" t="inlineStr">
        <is>
          <t>              </t>
        </is>
      </c>
      <c r="F731" t="inlineStr">
        <is>
          <t>              </t>
        </is>
      </c>
      <c r="G731" t="inlineStr">
        <is>
          <t>Entergy (Into) System Border</t>
        </is>
      </c>
    </row>
    <row r="732">
      <c r="A732" t="inlineStr">
        <is>
          <t>                                                                                          </t>
        </is>
      </c>
      <c r="B732" s="22" t="inlineStr">
        <is>
          <t> </t>
        </is>
      </c>
      <c r="C732" s="22" t="inlineStr">
        <is>
          <t>    </t>
        </is>
      </c>
      <c r="D732" s="29" t="inlineStr">
        <is>
          <t>           </t>
        </is>
      </c>
      <c r="E732" t="inlineStr">
        <is>
          <t>              </t>
        </is>
      </c>
      <c r="F732" t="inlineStr">
        <is>
          <t>              </t>
        </is>
      </c>
      <c r="G732" t="inlineStr">
        <is>
          <t>JEA-FPL Interface</t>
        </is>
      </c>
    </row>
    <row r="733">
      <c r="A733" t="inlineStr">
        <is>
          <t>                                                                                          </t>
        </is>
      </c>
      <c r="B733" s="22" t="inlineStr">
        <is>
          <t> </t>
        </is>
      </c>
      <c r="C733" s="22" t="inlineStr">
        <is>
          <t>    </t>
        </is>
      </c>
      <c r="D733" s="29" t="inlineStr">
        <is>
          <t>           </t>
        </is>
      </c>
      <c r="E733" t="inlineStr">
        <is>
          <t>              </t>
        </is>
      </c>
      <c r="F733" t="inlineStr">
        <is>
          <t>              </t>
        </is>
      </c>
      <c r="G733" t="inlineStr">
        <is>
          <t>MID COLUMBIA</t>
        </is>
      </c>
    </row>
    <row r="734">
      <c r="A734" t="inlineStr">
        <is>
          <t>                                                                                          </t>
        </is>
      </c>
      <c r="B734" s="22" t="inlineStr">
        <is>
          <t> </t>
        </is>
      </c>
      <c r="C734" s="22" t="inlineStr">
        <is>
          <t>    </t>
        </is>
      </c>
      <c r="D734" s="29" t="inlineStr">
        <is>
          <t>           </t>
        </is>
      </c>
      <c r="E734" t="inlineStr">
        <is>
          <t>              </t>
        </is>
      </c>
      <c r="F734" t="inlineStr">
        <is>
          <t>              </t>
        </is>
      </c>
      <c r="G734" t="inlineStr">
        <is>
          <t>NEPOOL PTF</t>
        </is>
      </c>
    </row>
    <row r="735">
      <c r="A735" t="inlineStr">
        <is>
          <t>                                                                                          </t>
        </is>
      </c>
      <c r="B735" s="22" t="inlineStr">
        <is>
          <t> </t>
        </is>
      </c>
      <c r="C735" s="22" t="inlineStr">
        <is>
          <t>    </t>
        </is>
      </c>
      <c r="D735" s="29" t="inlineStr">
        <is>
          <t>           </t>
        </is>
      </c>
      <c r="E735" t="inlineStr">
        <is>
          <t>              </t>
        </is>
      </c>
      <c r="F735" t="inlineStr">
        <is>
          <t>              </t>
        </is>
      </c>
      <c r="G735" t="inlineStr">
        <is>
          <t>NP-15</t>
        </is>
      </c>
    </row>
    <row r="736">
      <c r="A736" t="inlineStr">
        <is>
          <t>                                                                                          </t>
        </is>
      </c>
      <c r="B736" s="22" t="inlineStr">
        <is>
          <t> </t>
        </is>
      </c>
      <c r="C736" s="22" t="inlineStr">
        <is>
          <t>    </t>
        </is>
      </c>
      <c r="D736" s="29" t="inlineStr">
        <is>
          <t>           </t>
        </is>
      </c>
      <c r="E736" t="inlineStr">
        <is>
          <t>              </t>
        </is>
      </c>
      <c r="F736" t="inlineStr">
        <is>
          <t>              </t>
        </is>
      </c>
      <c r="G736" t="inlineStr">
        <is>
          <t>PALO VERDE</t>
        </is>
      </c>
    </row>
    <row r="737">
      <c r="A737" t="inlineStr">
        <is>
          <t>                                                                                          </t>
        </is>
      </c>
      <c r="B737" s="22" t="inlineStr">
        <is>
          <t> </t>
        </is>
      </c>
      <c r="C737" s="22" t="inlineStr">
        <is>
          <t>    </t>
        </is>
      </c>
      <c r="D737" s="29" t="inlineStr">
        <is>
          <t>           </t>
        </is>
      </c>
      <c r="E737" t="inlineStr">
        <is>
          <t>              </t>
        </is>
      </c>
      <c r="F737" t="inlineStr">
        <is>
          <t>              </t>
        </is>
      </c>
      <c r="G737" t="inlineStr">
        <is>
          <t>PJM-Western Hub</t>
        </is>
      </c>
    </row>
    <row r="738">
      <c r="A738" t="inlineStr">
        <is>
          <t>                                                                                          </t>
        </is>
      </c>
      <c r="B738" s="22" t="inlineStr">
        <is>
          <t> </t>
        </is>
      </c>
      <c r="C738" s="22" t="inlineStr">
        <is>
          <t>    </t>
        </is>
      </c>
      <c r="D738" s="29" t="inlineStr">
        <is>
          <t>           </t>
        </is>
      </c>
      <c r="E738" t="inlineStr">
        <is>
          <t>              </t>
        </is>
      </c>
      <c r="F738" t="inlineStr">
        <is>
          <t>              </t>
        </is>
      </c>
      <c r="G738" t="inlineStr">
        <is>
          <t>SP-15</t>
        </is>
      </c>
    </row>
    <row r="739">
      <c r="A739" t="inlineStr">
        <is>
          <t>                                                                                          </t>
        </is>
      </c>
      <c r="B739" s="22" t="inlineStr">
        <is>
          <t> </t>
        </is>
      </c>
      <c r="C739" s="22" t="inlineStr">
        <is>
          <t>    </t>
        </is>
      </c>
      <c r="D739" s="29" t="inlineStr">
        <is>
          <t>           </t>
        </is>
      </c>
      <c r="E739" t="inlineStr">
        <is>
          <t>              </t>
        </is>
      </c>
      <c r="F739" t="inlineStr">
        <is>
          <t>              </t>
        </is>
      </c>
      <c r="G739" t="inlineStr">
        <is>
          <t>TVA  (Into) System Border</t>
        </is>
      </c>
    </row>
    <row r="740">
      <c r="A740" t="inlineStr">
        <is>
          <t xml:space="preserve">Morgan Stanley Capital Group Inc.                                                         </t>
        </is>
      </c>
      <c r="B740" s="22" t="inlineStr">
        <is>
          <t>P</t>
        </is>
      </c>
      <c r="C740" s="22" t="inlineStr">
        <is>
          <t xml:space="preserve">I   </t>
        </is>
      </c>
      <c r="D740" s="29" t="n">
        <v>10130</v>
      </c>
      <c r="E740" s="31" t="n">
        <v>35</v>
      </c>
      <c r="F740" s="31" t="n">
        <v>120.75</v>
      </c>
      <c r="G740" t="inlineStr">
        <is>
          <t>MID COLUMBIA</t>
        </is>
      </c>
    </row>
    <row r="741">
      <c r="A741" t="inlineStr">
        <is>
          <t>                                                                                          </t>
        </is>
      </c>
      <c r="B741" s="22" t="inlineStr">
        <is>
          <t> </t>
        </is>
      </c>
      <c r="C741" s="22" t="inlineStr">
        <is>
          <t>    </t>
        </is>
      </c>
      <c r="D741" s="29" t="inlineStr">
        <is>
          <t>           </t>
        </is>
      </c>
      <c r="E741" t="inlineStr">
        <is>
          <t>              </t>
        </is>
      </c>
      <c r="F741" t="inlineStr">
        <is>
          <t>              </t>
        </is>
      </c>
      <c r="G741" t="inlineStr">
        <is>
          <t>TVA-SOUTHERN Interface</t>
        </is>
      </c>
    </row>
    <row r="742">
      <c r="A742" t="inlineStr">
        <is>
          <t xml:space="preserve">Nevada Power Company                                                                      </t>
        </is>
      </c>
      <c r="B742" s="22" t="inlineStr">
        <is>
          <t>P</t>
        </is>
      </c>
      <c r="C742" s="22" t="inlineStr">
        <is>
          <t xml:space="preserve">F   </t>
        </is>
      </c>
      <c r="D742" s="29" t="n">
        <v>12423</v>
      </c>
      <c r="E742" s="31" t="n">
        <v>2.4</v>
      </c>
      <c r="F742" s="31" t="n">
        <v>80</v>
      </c>
      <c r="G742" t="inlineStr">
        <is>
          <t>Mead-230KV</t>
        </is>
      </c>
    </row>
    <row r="743">
      <c r="A743" t="inlineStr">
        <is>
          <t>                                                                                          </t>
        </is>
      </c>
      <c r="B743" s="22" t="inlineStr">
        <is>
          <t> </t>
        </is>
      </c>
      <c r="C743" s="22" t="inlineStr">
        <is>
          <t>    </t>
        </is>
      </c>
      <c r="D743" s="29" t="inlineStr">
        <is>
          <t>           </t>
        </is>
      </c>
      <c r="E743" t="inlineStr">
        <is>
          <t>              </t>
        </is>
      </c>
      <c r="F743" t="inlineStr">
        <is>
          <t>              </t>
        </is>
      </c>
      <c r="G743" t="inlineStr">
        <is>
          <t>Nevada System</t>
        </is>
      </c>
    </row>
    <row r="744">
      <c r="A744" t="inlineStr">
        <is>
          <t>                                                                                          </t>
        </is>
      </c>
      <c r="B744" s="22" t="inlineStr">
        <is>
          <t> </t>
        </is>
      </c>
      <c r="C744" s="22" t="inlineStr">
        <is>
          <t>    </t>
        </is>
      </c>
      <c r="D744" s="29" t="inlineStr">
        <is>
          <t>           </t>
        </is>
      </c>
      <c r="E744" t="inlineStr">
        <is>
          <t>              </t>
        </is>
      </c>
      <c r="F744" t="inlineStr">
        <is>
          <t>              </t>
        </is>
      </c>
      <c r="G744" t="inlineStr">
        <is>
          <t>PALO VERDE</t>
        </is>
      </c>
    </row>
    <row r="745">
      <c r="A745" t="inlineStr">
        <is>
          <t>New Albany Power I, LLC</t>
        </is>
      </c>
      <c r="B745" s="22" t="inlineStr">
        <is>
          <t>P</t>
        </is>
      </c>
      <c r="C745" s="22" t="inlineStr">
        <is>
          <t xml:space="preserve">F   </t>
        </is>
      </c>
      <c r="D745" s="29" t="n">
        <v>1423</v>
      </c>
      <c r="E745" s="32" t="n">
        <v>60</v>
      </c>
      <c r="F745" s="32" t="n">
        <v>118</v>
      </c>
      <c r="G745" t="inlineStr">
        <is>
          <t>ENSE-New Albany-ENSE</t>
        </is>
      </c>
    </row>
    <row r="746" s="21">
      <c r="A746" t="inlineStr">
        <is>
          <t xml:space="preserve">New York Independent System Operator, Inc                                                 </t>
        </is>
      </c>
      <c r="B746" s="22" t="inlineStr">
        <is>
          <t>P</t>
        </is>
      </c>
      <c r="C746" s="22" t="inlineStr">
        <is>
          <t>TCC</t>
        </is>
      </c>
      <c r="D746">
        <f>4657022+1856532+841584</f>
        <v/>
      </c>
      <c r="E746" s="32">
        <f>-26.28</f>
        <v/>
      </c>
      <c r="F746" s="32" t="n">
        <v>0.63</v>
      </c>
      <c r="G746" t="inlineStr">
        <is>
          <t>NYISO TCC</t>
        </is>
      </c>
      <c r="H746" t="n">
        <v>4963845</v>
      </c>
    </row>
    <row r="747" s="21">
      <c r="A747" t="inlineStr">
        <is>
          <t>                                                                                          </t>
        </is>
      </c>
      <c r="B747" s="22" t="inlineStr">
        <is>
          <t>P</t>
        </is>
      </c>
      <c r="C747" s="22" t="inlineStr">
        <is>
          <t xml:space="preserve">F   </t>
        </is>
      </c>
      <c r="D747" s="29">
        <f>6950+16603+15900+139633+2435+1200</f>
        <v/>
      </c>
      <c r="E747" s="31" t="n">
        <v>-1000</v>
      </c>
      <c r="F747" s="31" t="n">
        <v>120.89</v>
      </c>
      <c r="G747" t="inlineStr">
        <is>
          <t>NYISO Zone M (H Q)</t>
        </is>
      </c>
    </row>
    <row r="748" s="21">
      <c r="A748" t="inlineStr">
        <is>
          <t>                                                                                          </t>
        </is>
      </c>
      <c r="B748" s="22" t="inlineStr">
        <is>
          <t> </t>
        </is>
      </c>
      <c r="C748" s="22" t="inlineStr">
        <is>
          <t>    </t>
        </is>
      </c>
      <c r="D748" s="29" t="inlineStr">
        <is>
          <t>           </t>
        </is>
      </c>
      <c r="E748" t="inlineStr">
        <is>
          <t>              </t>
        </is>
      </c>
      <c r="F748" t="inlineStr">
        <is>
          <t>              </t>
        </is>
      </c>
      <c r="G748" t="inlineStr">
        <is>
          <t>NYISO Zone N (NPX)</t>
        </is>
      </c>
    </row>
    <row r="749" s="21">
      <c r="A749" t="inlineStr">
        <is>
          <t>                                                                                          </t>
        </is>
      </c>
      <c r="B749" s="22" t="inlineStr">
        <is>
          <t> </t>
        </is>
      </c>
      <c r="C749" s="22" t="inlineStr">
        <is>
          <t>    </t>
        </is>
      </c>
      <c r="D749" s="29" t="inlineStr">
        <is>
          <t>           </t>
        </is>
      </c>
      <c r="E749" t="inlineStr">
        <is>
          <t>              </t>
        </is>
      </c>
      <c r="F749" t="inlineStr">
        <is>
          <t>              </t>
        </is>
      </c>
      <c r="G749" t="inlineStr">
        <is>
          <t>NYISO Zone O (O H)</t>
        </is>
      </c>
    </row>
    <row r="750" s="21">
      <c r="A750" t="inlineStr">
        <is>
          <t>                                                                                          </t>
        </is>
      </c>
      <c r="B750" s="22" t="inlineStr">
        <is>
          <t> </t>
        </is>
      </c>
      <c r="C750" s="22" t="inlineStr">
        <is>
          <t>    </t>
        </is>
      </c>
      <c r="D750" s="29" t="inlineStr">
        <is>
          <t>           </t>
        </is>
      </c>
      <c r="E750" t="inlineStr">
        <is>
          <t>              </t>
        </is>
      </c>
      <c r="F750" t="inlineStr">
        <is>
          <t>              </t>
        </is>
      </c>
      <c r="G750" t="inlineStr">
        <is>
          <t>NYISO Zone P (PJM)</t>
        </is>
      </c>
    </row>
    <row r="751" s="21">
      <c r="A751" t="inlineStr">
        <is>
          <t>                                                                                          </t>
        </is>
      </c>
      <c r="B751" s="22" t="inlineStr">
        <is>
          <t> </t>
        </is>
      </c>
      <c r="C751" s="22" t="inlineStr">
        <is>
          <t>    </t>
        </is>
      </c>
      <c r="D751" s="29" t="inlineStr">
        <is>
          <t>           </t>
        </is>
      </c>
      <c r="E751" t="inlineStr">
        <is>
          <t>              </t>
        </is>
      </c>
      <c r="F751" t="inlineStr">
        <is>
          <t>              </t>
        </is>
      </c>
      <c r="G751" t="inlineStr">
        <is>
          <t>Ontario-New York</t>
        </is>
      </c>
    </row>
    <row r="752" s="21">
      <c r="A752" t="inlineStr">
        <is>
          <t>                                                                                          </t>
        </is>
      </c>
      <c r="B752" s="22" t="inlineStr">
        <is>
          <t> </t>
        </is>
      </c>
      <c r="C752" s="22" t="inlineStr">
        <is>
          <t>    </t>
        </is>
      </c>
      <c r="D752" s="29" t="inlineStr">
        <is>
          <t>           </t>
        </is>
      </c>
      <c r="E752" t="inlineStr">
        <is>
          <t>              </t>
        </is>
      </c>
      <c r="F752" t="inlineStr">
        <is>
          <t>              </t>
        </is>
      </c>
      <c r="G752" t="inlineStr">
        <is>
          <t>PJM to NYPP-E</t>
        </is>
      </c>
    </row>
    <row r="753" s="21">
      <c r="A753" t="inlineStr">
        <is>
          <t xml:space="preserve">New York Independent System Operator, Inc                                                 </t>
        </is>
      </c>
      <c r="B753" s="22" t="inlineStr">
        <is>
          <t>P</t>
        </is>
      </c>
      <c r="C753" s="22" t="inlineStr">
        <is>
          <t xml:space="preserve">I   </t>
        </is>
      </c>
      <c r="D753" s="29" t="n">
        <v>75715</v>
      </c>
      <c r="E753" s="31" t="n">
        <v>-297.15</v>
      </c>
      <c r="F753" s="31" t="n">
        <v>151.93</v>
      </c>
      <c r="G753" t="inlineStr">
        <is>
          <t>NYISO Zone P (PJM)</t>
        </is>
      </c>
    </row>
    <row r="754">
      <c r="A754" t="inlineStr">
        <is>
          <t xml:space="preserve">NewEnergy, Inc.                                                                           </t>
        </is>
      </c>
      <c r="B754" s="22" t="inlineStr">
        <is>
          <t>P</t>
        </is>
      </c>
      <c r="C754" s="22" t="inlineStr">
        <is>
          <t xml:space="preserve">F   </t>
        </is>
      </c>
      <c r="D754" s="29" t="n">
        <v>216525</v>
      </c>
      <c r="E754" s="31" t="n">
        <v>20</v>
      </c>
      <c r="F754" s="31" t="n">
        <v>248</v>
      </c>
      <c r="G754" t="inlineStr">
        <is>
          <t>COB N/S</t>
        </is>
      </c>
    </row>
    <row r="755">
      <c r="A755" t="inlineStr">
        <is>
          <t>                                                                                          </t>
        </is>
      </c>
      <c r="B755" s="22" t="inlineStr">
        <is>
          <t> </t>
        </is>
      </c>
      <c r="C755" s="22" t="inlineStr">
        <is>
          <t>    </t>
        </is>
      </c>
      <c r="D755" s="29" t="inlineStr">
        <is>
          <t>           </t>
        </is>
      </c>
      <c r="E755" t="inlineStr">
        <is>
          <t>              </t>
        </is>
      </c>
      <c r="F755" t="inlineStr">
        <is>
          <t>              </t>
        </is>
      </c>
      <c r="G755" t="inlineStr">
        <is>
          <t>NEPOOL PTF</t>
        </is>
      </c>
    </row>
    <row r="756">
      <c r="A756" t="inlineStr">
        <is>
          <t>                                                                                          </t>
        </is>
      </c>
      <c r="B756" s="22" t="inlineStr">
        <is>
          <t> </t>
        </is>
      </c>
      <c r="C756" s="22" t="inlineStr">
        <is>
          <t>    </t>
        </is>
      </c>
      <c r="D756" s="29" t="inlineStr">
        <is>
          <t>           </t>
        </is>
      </c>
      <c r="E756" t="inlineStr">
        <is>
          <t>              </t>
        </is>
      </c>
      <c r="F756" t="inlineStr">
        <is>
          <t>              </t>
        </is>
      </c>
      <c r="G756" t="inlineStr">
        <is>
          <t>NP-15</t>
        </is>
      </c>
    </row>
    <row r="757">
      <c r="A757" t="inlineStr">
        <is>
          <t>                                                                                          </t>
        </is>
      </c>
      <c r="B757" s="22" t="inlineStr">
        <is>
          <t> </t>
        </is>
      </c>
      <c r="C757" s="22" t="inlineStr">
        <is>
          <t>    </t>
        </is>
      </c>
      <c r="D757" s="29" t="inlineStr">
        <is>
          <t>           </t>
        </is>
      </c>
      <c r="E757" t="inlineStr">
        <is>
          <t>              </t>
        </is>
      </c>
      <c r="F757" t="inlineStr">
        <is>
          <t>              </t>
        </is>
      </c>
      <c r="G757" t="inlineStr">
        <is>
          <t>SP-15</t>
        </is>
      </c>
    </row>
    <row r="758">
      <c r="A758" t="inlineStr">
        <is>
          <t xml:space="preserve">[Person_14], Inc.                                                     </t>
        </is>
      </c>
      <c r="B758" s="22" t="inlineStr">
        <is>
          <t>P</t>
        </is>
      </c>
      <c r="C758" s="22" t="inlineStr">
        <is>
          <t xml:space="preserve">F   </t>
        </is>
      </c>
      <c r="D758" s="29" t="n">
        <v>60025</v>
      </c>
      <c r="E758" s="31" t="n">
        <v>17.17</v>
      </c>
      <c r="F758" s="31" t="n">
        <v>97</v>
      </c>
      <c r="G758" t="inlineStr">
        <is>
          <t>NEPOOL PTF</t>
        </is>
      </c>
    </row>
    <row r="759">
      <c r="A759" t="inlineStr">
        <is>
          <t>                                                                                          </t>
        </is>
      </c>
      <c r="B759" s="22" t="inlineStr">
        <is>
          <t> </t>
        </is>
      </c>
      <c r="C759" s="22" t="inlineStr">
        <is>
          <t>    </t>
        </is>
      </c>
      <c r="D759" s="29" t="inlineStr">
        <is>
          <t>           </t>
        </is>
      </c>
      <c r="E759" t="inlineStr">
        <is>
          <t>              </t>
        </is>
      </c>
      <c r="F759" t="inlineStr">
        <is>
          <t>              </t>
        </is>
      </c>
      <c r="G759" t="inlineStr">
        <is>
          <t>PJM-Western Hub</t>
        </is>
      </c>
    </row>
    <row r="760">
      <c r="A760" t="inlineStr">
        <is>
          <t xml:space="preserve">Northeast Utilities Service Company                                                       </t>
        </is>
      </c>
      <c r="B760" s="22" t="inlineStr">
        <is>
          <t>P</t>
        </is>
      </c>
      <c r="C760" s="22" t="inlineStr">
        <is>
          <t xml:space="preserve">F   </t>
        </is>
      </c>
      <c r="D760" s="29" t="n">
        <v>98080</v>
      </c>
      <c r="E760" s="31" t="n">
        <v>42.5</v>
      </c>
      <c r="F760" s="31" t="n">
        <v>86</v>
      </c>
      <c r="G760" t="inlineStr">
        <is>
          <t>NEPOOL PTF</t>
        </is>
      </c>
    </row>
    <row r="761">
      <c r="A761" t="inlineStr">
        <is>
          <t xml:space="preserve">Northern California Power Agency                                                          </t>
        </is>
      </c>
      <c r="B761" s="22" t="inlineStr">
        <is>
          <t>P</t>
        </is>
      </c>
      <c r="C761" s="22" t="inlineStr">
        <is>
          <t xml:space="preserve">F   </t>
        </is>
      </c>
      <c r="D761" s="29" t="n">
        <v>18200</v>
      </c>
      <c r="E761" s="31" t="n">
        <v>100.5</v>
      </c>
      <c r="F761" s="31" t="n">
        <v>650</v>
      </c>
      <c r="G761" t="inlineStr">
        <is>
          <t>COB S/N</t>
        </is>
      </c>
    </row>
    <row r="762">
      <c r="A762" t="inlineStr">
        <is>
          <t>                                                                                          </t>
        </is>
      </c>
      <c r="B762" s="22" t="inlineStr">
        <is>
          <t> </t>
        </is>
      </c>
      <c r="C762" s="22" t="inlineStr">
        <is>
          <t>    </t>
        </is>
      </c>
      <c r="D762" s="29" t="inlineStr">
        <is>
          <t>           </t>
        </is>
      </c>
      <c r="E762" t="inlineStr">
        <is>
          <t>              </t>
        </is>
      </c>
      <c r="F762" t="inlineStr">
        <is>
          <t>              </t>
        </is>
      </c>
      <c r="G762" t="inlineStr">
        <is>
          <t>NP-15</t>
        </is>
      </c>
    </row>
    <row r="763">
      <c r="A763" t="inlineStr">
        <is>
          <t xml:space="preserve">Northern Indiana Public Service Company                                                   </t>
        </is>
      </c>
      <c r="B763" s="22" t="inlineStr">
        <is>
          <t>P</t>
        </is>
      </c>
      <c r="C763" s="22" t="inlineStr">
        <is>
          <t xml:space="preserve">F   </t>
        </is>
      </c>
      <c r="D763" s="29" t="n">
        <v>848103</v>
      </c>
      <c r="E763" s="31" t="n">
        <v>21</v>
      </c>
      <c r="F763" s="31" t="n">
        <v>104</v>
      </c>
      <c r="G763" t="inlineStr">
        <is>
          <t>Ameren (Into) System Border</t>
        </is>
      </c>
    </row>
    <row r="764">
      <c r="A764" t="inlineStr">
        <is>
          <t>                                                                                          </t>
        </is>
      </c>
      <c r="B764" s="22" t="inlineStr">
        <is>
          <t> </t>
        </is>
      </c>
      <c r="C764" s="22" t="inlineStr">
        <is>
          <t>    </t>
        </is>
      </c>
      <c r="D764" s="29" t="inlineStr">
        <is>
          <t>           </t>
        </is>
      </c>
      <c r="E764" t="inlineStr">
        <is>
          <t>              </t>
        </is>
      </c>
      <c r="F764" t="inlineStr">
        <is>
          <t>              </t>
        </is>
      </c>
      <c r="G764" t="inlineStr">
        <is>
          <t>CINERGY (Into) System</t>
        </is>
      </c>
    </row>
    <row r="765">
      <c r="A765" t="inlineStr">
        <is>
          <t>                                                                                          </t>
        </is>
      </c>
      <c r="B765" s="22" t="inlineStr">
        <is>
          <t> </t>
        </is>
      </c>
      <c r="C765" s="22" t="inlineStr">
        <is>
          <t>    </t>
        </is>
      </c>
      <c r="D765" s="29" t="inlineStr">
        <is>
          <t>           </t>
        </is>
      </c>
      <c r="E765" t="inlineStr">
        <is>
          <t>              </t>
        </is>
      </c>
      <c r="F765" t="inlineStr">
        <is>
          <t>              </t>
        </is>
      </c>
      <c r="G765" t="inlineStr">
        <is>
          <t>COMED (into) System Border</t>
        </is>
      </c>
    </row>
    <row r="766">
      <c r="A766" t="inlineStr">
        <is>
          <t xml:space="preserve">Northern Indiana Public Service Company                                                   </t>
        </is>
      </c>
      <c r="B766" s="22" t="inlineStr">
        <is>
          <t>P</t>
        </is>
      </c>
      <c r="C766" s="22" t="inlineStr">
        <is>
          <t xml:space="preserve">I   </t>
        </is>
      </c>
      <c r="D766" s="29" t="n">
        <v>3147</v>
      </c>
      <c r="E766" s="31" t="n">
        <v>23</v>
      </c>
      <c r="F766" s="31" t="n">
        <v>115</v>
      </c>
      <c r="G766" t="inlineStr">
        <is>
          <t xml:space="preserve">AEP System Border </t>
        </is>
      </c>
    </row>
    <row r="767">
      <c r="A767" t="inlineStr">
        <is>
          <t>                                                                                          </t>
        </is>
      </c>
      <c r="B767" s="22" t="inlineStr">
        <is>
          <t> </t>
        </is>
      </c>
      <c r="C767" s="22" t="inlineStr">
        <is>
          <t>    </t>
        </is>
      </c>
      <c r="D767" s="29" t="inlineStr">
        <is>
          <t>           </t>
        </is>
      </c>
      <c r="E767" t="inlineStr">
        <is>
          <t>              </t>
        </is>
      </c>
      <c r="F767" t="inlineStr">
        <is>
          <t>              </t>
        </is>
      </c>
      <c r="G767" t="inlineStr">
        <is>
          <t>CE-CIL Interface</t>
        </is>
      </c>
    </row>
    <row r="768">
      <c r="A768" t="inlineStr">
        <is>
          <t>                                                                                          </t>
        </is>
      </c>
      <c r="B768" s="22" t="inlineStr">
        <is>
          <t> </t>
        </is>
      </c>
      <c r="C768" s="22" t="inlineStr">
        <is>
          <t>    </t>
        </is>
      </c>
      <c r="D768" s="29" t="inlineStr">
        <is>
          <t>           </t>
        </is>
      </c>
      <c r="E768" t="inlineStr">
        <is>
          <t>              </t>
        </is>
      </c>
      <c r="F768" t="inlineStr">
        <is>
          <t>              </t>
        </is>
      </c>
      <c r="G768" t="inlineStr">
        <is>
          <t>CINERGY (Into) System</t>
        </is>
      </c>
    </row>
    <row r="769">
      <c r="A769" t="inlineStr">
        <is>
          <t>                                                                                          </t>
        </is>
      </c>
      <c r="B769" s="22" t="inlineStr">
        <is>
          <t> </t>
        </is>
      </c>
      <c r="C769" s="22" t="inlineStr">
        <is>
          <t>    </t>
        </is>
      </c>
      <c r="D769" s="29" t="inlineStr">
        <is>
          <t>           </t>
        </is>
      </c>
      <c r="E769" t="inlineStr">
        <is>
          <t>              </t>
        </is>
      </c>
      <c r="F769" t="inlineStr">
        <is>
          <t>              </t>
        </is>
      </c>
      <c r="G769" t="inlineStr">
        <is>
          <t xml:space="preserve">NIPS System Border </t>
        </is>
      </c>
    </row>
    <row r="770">
      <c r="A770" t="inlineStr">
        <is>
          <t xml:space="preserve">Northern States Power Company, a Minnesota Corporation                                    </t>
        </is>
      </c>
      <c r="B770" s="22" t="inlineStr">
        <is>
          <t>P</t>
        </is>
      </c>
      <c r="C770" s="22" t="inlineStr">
        <is>
          <t xml:space="preserve">F   </t>
        </is>
      </c>
      <c r="D770" s="29" t="n">
        <v>12170</v>
      </c>
      <c r="E770" s="31" t="n">
        <v>12</v>
      </c>
      <c r="F770" s="31" t="n">
        <v>75</v>
      </c>
      <c r="G770" t="inlineStr">
        <is>
          <t>CINERGY (Into) System</t>
        </is>
      </c>
    </row>
    <row r="771">
      <c r="A771" t="inlineStr">
        <is>
          <t>                                                                                          </t>
        </is>
      </c>
      <c r="B771" s="22" t="inlineStr">
        <is>
          <t> </t>
        </is>
      </c>
      <c r="C771" s="22" t="inlineStr">
        <is>
          <t>    </t>
        </is>
      </c>
      <c r="D771" s="29" t="inlineStr">
        <is>
          <t>           </t>
        </is>
      </c>
      <c r="E771" t="inlineStr">
        <is>
          <t>              </t>
        </is>
      </c>
      <c r="F771" t="inlineStr">
        <is>
          <t>              </t>
        </is>
      </c>
      <c r="G771" t="inlineStr">
        <is>
          <t>COMED (into) System Border</t>
        </is>
      </c>
    </row>
    <row r="772">
      <c r="A772" t="inlineStr">
        <is>
          <t>                                                                                          </t>
        </is>
      </c>
      <c r="B772" s="22" t="inlineStr">
        <is>
          <t> </t>
        </is>
      </c>
      <c r="C772" s="22" t="inlineStr">
        <is>
          <t>    </t>
        </is>
      </c>
      <c r="D772" s="29" t="inlineStr">
        <is>
          <t>           </t>
        </is>
      </c>
      <c r="E772" t="inlineStr">
        <is>
          <t>              </t>
        </is>
      </c>
      <c r="F772" t="inlineStr">
        <is>
          <t>              </t>
        </is>
      </c>
      <c r="G772" t="inlineStr">
        <is>
          <t>NSP System Border</t>
        </is>
      </c>
    </row>
    <row r="773">
      <c r="A773" t="inlineStr">
        <is>
          <t>                                                                                          </t>
        </is>
      </c>
      <c r="B773" s="22" t="inlineStr">
        <is>
          <t> </t>
        </is>
      </c>
      <c r="C773" s="22" t="inlineStr">
        <is>
          <t>    </t>
        </is>
      </c>
      <c r="D773" s="29" t="inlineStr">
        <is>
          <t>           </t>
        </is>
      </c>
      <c r="E773" t="inlineStr">
        <is>
          <t>              </t>
        </is>
      </c>
      <c r="F773" t="inlineStr">
        <is>
          <t>              </t>
        </is>
      </c>
      <c r="G773" t="inlineStr">
        <is>
          <t>UPA System Border</t>
        </is>
      </c>
    </row>
    <row r="774">
      <c r="A774" t="inlineStr">
        <is>
          <t xml:space="preserve">Northern States Power Company, a Minnesota Corporation                                    </t>
        </is>
      </c>
      <c r="B774" s="22" t="inlineStr">
        <is>
          <t>P</t>
        </is>
      </c>
      <c r="C774" s="22" t="inlineStr">
        <is>
          <t xml:space="preserve">I   </t>
        </is>
      </c>
      <c r="D774" s="29" t="n">
        <v>30150</v>
      </c>
      <c r="E774" s="31" t="n">
        <v>9</v>
      </c>
      <c r="F774" s="31" t="n">
        <v>155</v>
      </c>
      <c r="G774" t="inlineStr">
        <is>
          <t>Ameren (Into) System Border</t>
        </is>
      </c>
    </row>
    <row r="775">
      <c r="A775" t="inlineStr">
        <is>
          <t>                                                                                          </t>
        </is>
      </c>
      <c r="B775" s="22" t="inlineStr">
        <is>
          <t> </t>
        </is>
      </c>
      <c r="C775" s="22" t="inlineStr">
        <is>
          <t>    </t>
        </is>
      </c>
      <c r="D775" s="29" t="inlineStr">
        <is>
          <t>           </t>
        </is>
      </c>
      <c r="E775" t="inlineStr">
        <is>
          <t>              </t>
        </is>
      </c>
      <c r="F775" t="inlineStr">
        <is>
          <t>              </t>
        </is>
      </c>
      <c r="G775" t="inlineStr">
        <is>
          <t>COMED (into) System Border</t>
        </is>
      </c>
    </row>
    <row r="776">
      <c r="A776" t="inlineStr">
        <is>
          <t>                                                                                          </t>
        </is>
      </c>
      <c r="B776" s="22" t="inlineStr">
        <is>
          <t> </t>
        </is>
      </c>
      <c r="C776" s="22" t="inlineStr">
        <is>
          <t>    </t>
        </is>
      </c>
      <c r="D776" s="29" t="inlineStr">
        <is>
          <t>           </t>
        </is>
      </c>
      <c r="E776" t="inlineStr">
        <is>
          <t>              </t>
        </is>
      </c>
      <c r="F776" t="inlineStr">
        <is>
          <t>              </t>
        </is>
      </c>
      <c r="G776" t="inlineStr">
        <is>
          <t>NPS System Border</t>
        </is>
      </c>
    </row>
    <row r="777">
      <c r="A777" t="inlineStr">
        <is>
          <t>                                                                                          </t>
        </is>
      </c>
      <c r="B777" s="22" t="inlineStr">
        <is>
          <t> </t>
        </is>
      </c>
      <c r="C777" s="22" t="inlineStr">
        <is>
          <t>    </t>
        </is>
      </c>
      <c r="D777" s="29" t="inlineStr">
        <is>
          <t>           </t>
        </is>
      </c>
      <c r="E777" t="inlineStr">
        <is>
          <t>              </t>
        </is>
      </c>
      <c r="F777" t="inlineStr">
        <is>
          <t>              </t>
        </is>
      </c>
      <c r="G777" t="inlineStr">
        <is>
          <t>NSP System Border</t>
        </is>
      </c>
    </row>
    <row r="778">
      <c r="A778" t="inlineStr">
        <is>
          <t>                                                                                          </t>
        </is>
      </c>
      <c r="B778" s="22" t="inlineStr">
        <is>
          <t> </t>
        </is>
      </c>
      <c r="C778" s="22" t="inlineStr">
        <is>
          <t>    </t>
        </is>
      </c>
      <c r="D778" s="29" t="inlineStr">
        <is>
          <t>           </t>
        </is>
      </c>
      <c r="E778" t="inlineStr">
        <is>
          <t>              </t>
        </is>
      </c>
      <c r="F778" t="inlineStr">
        <is>
          <t>              </t>
        </is>
      </c>
      <c r="G778" t="inlineStr">
        <is>
          <t>SOCO (Into) System</t>
        </is>
      </c>
    </row>
    <row r="779">
      <c r="A779" t="inlineStr">
        <is>
          <t>                                                                                          </t>
        </is>
      </c>
      <c r="B779" s="22" t="inlineStr">
        <is>
          <t> </t>
        </is>
      </c>
      <c r="C779" s="22" t="inlineStr">
        <is>
          <t>    </t>
        </is>
      </c>
      <c r="D779" s="29" t="inlineStr">
        <is>
          <t>           </t>
        </is>
      </c>
      <c r="E779" t="inlineStr">
        <is>
          <t>              </t>
        </is>
      </c>
      <c r="F779" t="inlineStr">
        <is>
          <t>              </t>
        </is>
      </c>
      <c r="G779" t="inlineStr">
        <is>
          <t>TVA System Border</t>
        </is>
      </c>
    </row>
    <row r="780">
      <c r="A780" t="inlineStr">
        <is>
          <t>                                                                                          </t>
        </is>
      </c>
      <c r="B780" s="22" t="inlineStr">
        <is>
          <t> </t>
        </is>
      </c>
      <c r="C780" s="22" t="inlineStr">
        <is>
          <t>    </t>
        </is>
      </c>
      <c r="D780" s="29" t="inlineStr">
        <is>
          <t>           </t>
        </is>
      </c>
      <c r="E780" t="inlineStr">
        <is>
          <t>              </t>
        </is>
      </c>
      <c r="F780" t="inlineStr">
        <is>
          <t>              </t>
        </is>
      </c>
      <c r="G780" t="inlineStr">
        <is>
          <t>UPA System Border</t>
        </is>
      </c>
    </row>
    <row r="781">
      <c r="A781" t="inlineStr">
        <is>
          <t xml:space="preserve">NRG Power Marketing Inc.                                                                  </t>
        </is>
      </c>
      <c r="B781" s="22" t="inlineStr">
        <is>
          <t>P</t>
        </is>
      </c>
      <c r="C781" s="22" t="inlineStr">
        <is>
          <t xml:space="preserve">F   </t>
        </is>
      </c>
      <c r="D781" s="29" t="n">
        <v>276506</v>
      </c>
      <c r="E781" s="31" t="n">
        <v>23</v>
      </c>
      <c r="F781" s="31" t="n">
        <v>90</v>
      </c>
      <c r="G781" t="inlineStr">
        <is>
          <t>Entergy (Into) System Border</t>
        </is>
      </c>
    </row>
    <row r="782">
      <c r="A782" t="inlineStr">
        <is>
          <t>                                                                                          </t>
        </is>
      </c>
      <c r="B782" s="22" t="inlineStr">
        <is>
          <t> </t>
        </is>
      </c>
      <c r="C782" s="22" t="inlineStr">
        <is>
          <t>    </t>
        </is>
      </c>
      <c r="D782" s="29" t="inlineStr">
        <is>
          <t>           </t>
        </is>
      </c>
      <c r="E782" t="inlineStr">
        <is>
          <t>              </t>
        </is>
      </c>
      <c r="F782" t="inlineStr">
        <is>
          <t>              </t>
        </is>
      </c>
      <c r="G782" t="inlineStr">
        <is>
          <t>NEPOOL PTF</t>
        </is>
      </c>
    </row>
    <row r="783">
      <c r="A783" t="inlineStr">
        <is>
          <t>                                                                                          </t>
        </is>
      </c>
      <c r="B783" s="22" t="inlineStr">
        <is>
          <t> </t>
        </is>
      </c>
      <c r="C783" s="22" t="inlineStr">
        <is>
          <t>    </t>
        </is>
      </c>
      <c r="D783" s="29" t="inlineStr">
        <is>
          <t>           </t>
        </is>
      </c>
      <c r="E783" t="inlineStr">
        <is>
          <t>              </t>
        </is>
      </c>
      <c r="F783" t="inlineStr">
        <is>
          <t>              </t>
        </is>
      </c>
      <c r="G783" t="inlineStr">
        <is>
          <t>PJM-Western Hub</t>
        </is>
      </c>
    </row>
    <row r="784">
      <c r="A784" t="inlineStr">
        <is>
          <t>                                                                                          </t>
        </is>
      </c>
      <c r="B784" s="22" t="inlineStr">
        <is>
          <t> </t>
        </is>
      </c>
      <c r="C784" s="22" t="inlineStr">
        <is>
          <t>    </t>
        </is>
      </c>
      <c r="D784" s="29" t="inlineStr">
        <is>
          <t>           </t>
        </is>
      </c>
      <c r="E784" t="inlineStr">
        <is>
          <t>              </t>
        </is>
      </c>
      <c r="F784" t="inlineStr">
        <is>
          <t>              </t>
        </is>
      </c>
      <c r="G784" t="inlineStr">
        <is>
          <t>SOCO (Into) System</t>
        </is>
      </c>
    </row>
    <row r="785">
      <c r="A785" t="inlineStr">
        <is>
          <t>                                                                                          </t>
        </is>
      </c>
      <c r="B785" s="22" t="inlineStr">
        <is>
          <t> </t>
        </is>
      </c>
      <c r="C785" s="22" t="inlineStr">
        <is>
          <t>    </t>
        </is>
      </c>
      <c r="D785" s="29" t="inlineStr">
        <is>
          <t>           </t>
        </is>
      </c>
      <c r="E785" t="inlineStr">
        <is>
          <t>              </t>
        </is>
      </c>
      <c r="F785" t="inlineStr">
        <is>
          <t>              </t>
        </is>
      </c>
      <c r="G785" t="inlineStr">
        <is>
          <t>TVA  (Into) System Border</t>
        </is>
      </c>
    </row>
    <row r="786">
      <c r="A786" t="inlineStr">
        <is>
          <t xml:space="preserve">NRG Power Marketing Inc.                                                                  </t>
        </is>
      </c>
      <c r="B786" s="22" t="inlineStr">
        <is>
          <t>P</t>
        </is>
      </c>
      <c r="C786" s="22" t="inlineStr">
        <is>
          <t xml:space="preserve">I   </t>
        </is>
      </c>
      <c r="D786" s="29" t="n">
        <v>7480</v>
      </c>
      <c r="E786" s="31" t="n">
        <v>28</v>
      </c>
      <c r="F786" s="31" t="n">
        <v>68</v>
      </c>
      <c r="G786" t="inlineStr">
        <is>
          <t>AECI System Border</t>
        </is>
      </c>
    </row>
    <row r="787">
      <c r="A787" t="inlineStr">
        <is>
          <t>                                                                                          </t>
        </is>
      </c>
      <c r="B787" s="22" t="inlineStr">
        <is>
          <t> </t>
        </is>
      </c>
      <c r="C787" s="22" t="inlineStr">
        <is>
          <t>    </t>
        </is>
      </c>
      <c r="D787" s="29" t="inlineStr">
        <is>
          <t>           </t>
        </is>
      </c>
      <c r="E787" t="inlineStr">
        <is>
          <t>              </t>
        </is>
      </c>
      <c r="F787" t="inlineStr">
        <is>
          <t>              </t>
        </is>
      </c>
      <c r="G787" t="inlineStr">
        <is>
          <t>CAJAN System Border</t>
        </is>
      </c>
    </row>
    <row r="788">
      <c r="A788" t="inlineStr">
        <is>
          <t>                                                                                          </t>
        </is>
      </c>
      <c r="B788" s="22" t="inlineStr">
        <is>
          <t> </t>
        </is>
      </c>
      <c r="C788" s="22" t="inlineStr">
        <is>
          <t>    </t>
        </is>
      </c>
      <c r="D788" s="29" t="inlineStr">
        <is>
          <t>           </t>
        </is>
      </c>
      <c r="E788" t="inlineStr">
        <is>
          <t>              </t>
        </is>
      </c>
      <c r="F788" t="inlineStr">
        <is>
          <t>              </t>
        </is>
      </c>
      <c r="G788" t="inlineStr">
        <is>
          <t>ETEC-Entergy Interface</t>
        </is>
      </c>
    </row>
    <row r="789">
      <c r="A789" t="inlineStr">
        <is>
          <t>                                                                                          </t>
        </is>
      </c>
      <c r="B789" s="22" t="inlineStr">
        <is>
          <t> </t>
        </is>
      </c>
      <c r="C789" s="22" t="inlineStr">
        <is>
          <t>    </t>
        </is>
      </c>
      <c r="D789" s="29" t="inlineStr">
        <is>
          <t>           </t>
        </is>
      </c>
      <c r="E789" t="inlineStr">
        <is>
          <t>              </t>
        </is>
      </c>
      <c r="F789" t="inlineStr">
        <is>
          <t>              </t>
        </is>
      </c>
      <c r="G789" t="inlineStr">
        <is>
          <t>Entergy System Border</t>
        </is>
      </c>
    </row>
    <row r="790">
      <c r="A790" t="inlineStr">
        <is>
          <t>                                                                                          </t>
        </is>
      </c>
      <c r="B790" s="22" t="inlineStr">
        <is>
          <t> </t>
        </is>
      </c>
      <c r="C790" s="22" t="inlineStr">
        <is>
          <t>    </t>
        </is>
      </c>
      <c r="D790" s="29" t="inlineStr">
        <is>
          <t>           </t>
        </is>
      </c>
      <c r="E790" t="inlineStr">
        <is>
          <t>              </t>
        </is>
      </c>
      <c r="F790" t="inlineStr">
        <is>
          <t>              </t>
        </is>
      </c>
      <c r="G790" t="inlineStr">
        <is>
          <t>Entergy-AECI Interface</t>
        </is>
      </c>
    </row>
    <row r="791">
      <c r="A791" t="inlineStr">
        <is>
          <t>                                                                                          </t>
        </is>
      </c>
      <c r="B791" s="22" t="inlineStr">
        <is>
          <t> </t>
        </is>
      </c>
      <c r="C791" s="22" t="inlineStr">
        <is>
          <t>    </t>
        </is>
      </c>
      <c r="D791" s="29" t="inlineStr">
        <is>
          <t>           </t>
        </is>
      </c>
      <c r="E791" t="inlineStr">
        <is>
          <t>              </t>
        </is>
      </c>
      <c r="F791" t="inlineStr">
        <is>
          <t>              </t>
        </is>
      </c>
      <c r="G791" t="inlineStr">
        <is>
          <t>SOCO (Into) System</t>
        </is>
      </c>
    </row>
    <row r="792">
      <c r="A792" t="inlineStr">
        <is>
          <t xml:space="preserve">NSTAR Companies                                                                           </t>
        </is>
      </c>
      <c r="B792" s="22" t="inlineStr">
        <is>
          <t>P</t>
        </is>
      </c>
      <c r="C792" s="22" t="inlineStr">
        <is>
          <t xml:space="preserve">F   </t>
        </is>
      </c>
      <c r="D792" s="29" t="n">
        <v>5941</v>
      </c>
      <c r="E792" s="31" t="n">
        <v>16.14</v>
      </c>
      <c r="F792" s="31" t="n">
        <v>88.31</v>
      </c>
      <c r="G792" t="inlineStr">
        <is>
          <t>NSTAR System Border</t>
        </is>
      </c>
    </row>
    <row r="793">
      <c r="A793" t="inlineStr">
        <is>
          <t xml:space="preserve">OGE Energy Resources, Inc.                                                                </t>
        </is>
      </c>
      <c r="B793" s="22" t="inlineStr">
        <is>
          <t>P</t>
        </is>
      </c>
      <c r="C793" s="22" t="inlineStr">
        <is>
          <t xml:space="preserve">F   </t>
        </is>
      </c>
      <c r="D793" s="29" t="n">
        <v>130400</v>
      </c>
      <c r="E793" s="31" t="n">
        <v>30.5</v>
      </c>
      <c r="F793" s="31" t="n">
        <v>81</v>
      </c>
      <c r="G793" t="inlineStr">
        <is>
          <t>CINERGY (Into) System</t>
        </is>
      </c>
    </row>
    <row r="794">
      <c r="A794" t="inlineStr">
        <is>
          <t>                                                                                          </t>
        </is>
      </c>
      <c r="B794" s="22" t="inlineStr">
        <is>
          <t> </t>
        </is>
      </c>
      <c r="C794" s="22" t="inlineStr">
        <is>
          <t>    </t>
        </is>
      </c>
      <c r="D794" s="29" t="inlineStr">
        <is>
          <t>           </t>
        </is>
      </c>
      <c r="E794" t="inlineStr">
        <is>
          <t>              </t>
        </is>
      </c>
      <c r="F794" t="inlineStr">
        <is>
          <t>              </t>
        </is>
      </c>
      <c r="G794" t="inlineStr">
        <is>
          <t>Entergy (Into) System Border</t>
        </is>
      </c>
    </row>
    <row r="795">
      <c r="A795" t="inlineStr">
        <is>
          <t xml:space="preserve">Oglethorpe Power Corporation                                                              </t>
        </is>
      </c>
      <c r="B795" s="22" t="inlineStr">
        <is>
          <t>P</t>
        </is>
      </c>
      <c r="C795" s="22" t="inlineStr">
        <is>
          <t xml:space="preserve">F   </t>
        </is>
      </c>
      <c r="D795" s="29" t="n">
        <v>50</v>
      </c>
      <c r="E795" s="31" t="n">
        <v>35</v>
      </c>
      <c r="F795" s="31" t="n">
        <v>35</v>
      </c>
      <c r="G795" t="inlineStr">
        <is>
          <t>TALL System Border</t>
        </is>
      </c>
    </row>
    <row r="796">
      <c r="A796" t="inlineStr">
        <is>
          <t xml:space="preserve">Oglethorpe Power Corporation                                                              </t>
        </is>
      </c>
      <c r="B796" s="22" t="inlineStr">
        <is>
          <t>P</t>
        </is>
      </c>
      <c r="C796" s="22" t="inlineStr">
        <is>
          <t xml:space="preserve">I   </t>
        </is>
      </c>
      <c r="D796" s="29" t="n">
        <v>100</v>
      </c>
      <c r="E796" s="31" t="n">
        <v>28</v>
      </c>
      <c r="F796" s="31" t="n">
        <v>28</v>
      </c>
      <c r="G796" t="inlineStr">
        <is>
          <t>SOCO (Into) System</t>
        </is>
      </c>
    </row>
    <row r="797">
      <c r="A797" t="inlineStr">
        <is>
          <t xml:space="preserve">Oklahoma Gas And Electric Company                                                         </t>
        </is>
      </c>
      <c r="B797" s="22" t="inlineStr">
        <is>
          <t>P</t>
        </is>
      </c>
      <c r="C797" s="22" t="inlineStr">
        <is>
          <t xml:space="preserve">F   </t>
        </is>
      </c>
      <c r="D797" s="29" t="n">
        <v>25</v>
      </c>
      <c r="E797" s="31" t="n">
        <v>65</v>
      </c>
      <c r="F797" s="31" t="n">
        <v>65</v>
      </c>
      <c r="G797" t="inlineStr">
        <is>
          <t>Entergy (Into) System Border</t>
        </is>
      </c>
    </row>
    <row r="798">
      <c r="A798" t="inlineStr">
        <is>
          <t xml:space="preserve">Omaha Public Power District                                                               </t>
        </is>
      </c>
      <c r="B798" s="22" t="inlineStr">
        <is>
          <t>P</t>
        </is>
      </c>
      <c r="C798" s="22" t="inlineStr">
        <is>
          <t xml:space="preserve">I   </t>
        </is>
      </c>
      <c r="D798" s="29" t="n">
        <v>5760</v>
      </c>
      <c r="E798" s="31" t="n">
        <v>11.5</v>
      </c>
      <c r="F798" s="31" t="n">
        <v>105</v>
      </c>
      <c r="G798" t="inlineStr">
        <is>
          <t>OPPD System Border</t>
        </is>
      </c>
    </row>
    <row r="799">
      <c r="A799" t="inlineStr">
        <is>
          <t>                                                                                          </t>
        </is>
      </c>
      <c r="B799" s="22" t="inlineStr">
        <is>
          <t> </t>
        </is>
      </c>
      <c r="C799" s="22" t="inlineStr">
        <is>
          <t>    </t>
        </is>
      </c>
      <c r="D799" s="29" t="inlineStr">
        <is>
          <t>           </t>
        </is>
      </c>
      <c r="E799" t="inlineStr">
        <is>
          <t>              </t>
        </is>
      </c>
      <c r="F799" t="inlineStr">
        <is>
          <t>              </t>
        </is>
      </c>
      <c r="G799" t="inlineStr">
        <is>
          <t>PJM-Western Hub</t>
        </is>
      </c>
    </row>
    <row r="800">
      <c r="A800" t="inlineStr">
        <is>
          <t>                                                                                          </t>
        </is>
      </c>
      <c r="B800" s="22" t="inlineStr">
        <is>
          <t> </t>
        </is>
      </c>
      <c r="C800" s="22" t="inlineStr">
        <is>
          <t>    </t>
        </is>
      </c>
      <c r="D800" s="29" t="inlineStr">
        <is>
          <t>           </t>
        </is>
      </c>
      <c r="E800" t="inlineStr">
        <is>
          <t>              </t>
        </is>
      </c>
      <c r="F800" t="inlineStr">
        <is>
          <t>              </t>
        </is>
      </c>
      <c r="G800" t="inlineStr">
        <is>
          <t>SC System Border</t>
        </is>
      </c>
    </row>
    <row r="801">
      <c r="A801" t="inlineStr">
        <is>
          <t>                                                                                          </t>
        </is>
      </c>
      <c r="B801" s="22" t="inlineStr">
        <is>
          <t> </t>
        </is>
      </c>
      <c r="C801" s="22" t="inlineStr">
        <is>
          <t>    </t>
        </is>
      </c>
      <c r="D801" s="29" t="inlineStr">
        <is>
          <t>           </t>
        </is>
      </c>
      <c r="E801" t="inlineStr">
        <is>
          <t>              </t>
        </is>
      </c>
      <c r="F801" t="inlineStr">
        <is>
          <t>              </t>
        </is>
      </c>
      <c r="G801" t="inlineStr">
        <is>
          <t>UPA System Border</t>
        </is>
      </c>
    </row>
    <row r="802">
      <c r="A802" t="inlineStr">
        <is>
          <t xml:space="preserve">Ontario Power Generation Inc.                                                             </t>
        </is>
      </c>
      <c r="B802" s="22" t="inlineStr">
        <is>
          <t>P</t>
        </is>
      </c>
      <c r="C802" s="22" t="inlineStr">
        <is>
          <t xml:space="preserve">F   </t>
        </is>
      </c>
      <c r="D802" s="29" t="n">
        <v>40465</v>
      </c>
      <c r="E802" s="31" t="n">
        <v>34</v>
      </c>
      <c r="F802" s="31" t="n">
        <v>54.75</v>
      </c>
      <c r="G802" t="inlineStr">
        <is>
          <t>Ontario-New York</t>
        </is>
      </c>
    </row>
    <row r="803">
      <c r="A803" t="inlineStr">
        <is>
          <t xml:space="preserve">Ontario Power Generation Inc.                                                             </t>
        </is>
      </c>
      <c r="B803" s="22" t="inlineStr">
        <is>
          <t>P</t>
        </is>
      </c>
      <c r="C803" s="22" t="inlineStr">
        <is>
          <t xml:space="preserve">I   </t>
        </is>
      </c>
      <c r="D803" s="29" t="n">
        <v>600</v>
      </c>
      <c r="E803" s="31" t="n">
        <v>75</v>
      </c>
      <c r="F803" s="31" t="n">
        <v>75</v>
      </c>
      <c r="G803" t="inlineStr">
        <is>
          <t>MECS System Border</t>
        </is>
      </c>
    </row>
    <row r="804">
      <c r="A804" t="inlineStr">
        <is>
          <t xml:space="preserve">Otter Tail Power Company                                                                  </t>
        </is>
      </c>
      <c r="B804" s="22" t="inlineStr">
        <is>
          <t>P</t>
        </is>
      </c>
      <c r="C804" s="22" t="inlineStr">
        <is>
          <t xml:space="preserve">F   </t>
        </is>
      </c>
      <c r="D804" s="29" t="n">
        <v>19950</v>
      </c>
      <c r="E804" s="31" t="n">
        <v>11.5</v>
      </c>
      <c r="F804" s="31" t="n">
        <v>78</v>
      </c>
      <c r="G804" t="inlineStr">
        <is>
          <t>Otter Tail System Border</t>
        </is>
      </c>
    </row>
    <row r="805">
      <c r="A805" t="inlineStr">
        <is>
          <t>                                                                                          </t>
        </is>
      </c>
      <c r="B805" s="22" t="inlineStr">
        <is>
          <t> </t>
        </is>
      </c>
      <c r="C805" s="22" t="inlineStr">
        <is>
          <t>    </t>
        </is>
      </c>
      <c r="D805" s="29" t="inlineStr">
        <is>
          <t>           </t>
        </is>
      </c>
      <c r="E805" t="inlineStr">
        <is>
          <t>              </t>
        </is>
      </c>
      <c r="F805" t="inlineStr">
        <is>
          <t>              </t>
        </is>
      </c>
      <c r="G805" t="inlineStr">
        <is>
          <t>UPA System Border</t>
        </is>
      </c>
    </row>
    <row r="806">
      <c r="A806" t="inlineStr">
        <is>
          <t xml:space="preserve">Otter Tail Power Company                                                                  </t>
        </is>
      </c>
      <c r="B806" s="22" t="inlineStr">
        <is>
          <t>P</t>
        </is>
      </c>
      <c r="C806" s="22" t="inlineStr">
        <is>
          <t xml:space="preserve">I   </t>
        </is>
      </c>
      <c r="D806" s="29" t="n">
        <v>20189</v>
      </c>
      <c r="E806" s="31" t="n">
        <v>12</v>
      </c>
      <c r="F806" s="31" t="n">
        <v>140</v>
      </c>
      <c r="G806" t="inlineStr">
        <is>
          <t>Otter Tail System Border</t>
        </is>
      </c>
    </row>
    <row r="807">
      <c r="A807" t="inlineStr">
        <is>
          <t>                                                                                          </t>
        </is>
      </c>
      <c r="B807" s="22" t="inlineStr">
        <is>
          <t> </t>
        </is>
      </c>
      <c r="C807" s="22" t="inlineStr">
        <is>
          <t>    </t>
        </is>
      </c>
      <c r="D807" s="29" t="inlineStr">
        <is>
          <t>           </t>
        </is>
      </c>
      <c r="E807" t="inlineStr">
        <is>
          <t>              </t>
        </is>
      </c>
      <c r="F807" t="inlineStr">
        <is>
          <t>              </t>
        </is>
      </c>
      <c r="G807" t="inlineStr">
        <is>
          <t>UPA System Border</t>
        </is>
      </c>
    </row>
    <row r="808">
      <c r="A808" t="inlineStr">
        <is>
          <t xml:space="preserve">Pacificorp                                                                                </t>
        </is>
      </c>
      <c r="B808" s="22" t="inlineStr">
        <is>
          <t>P</t>
        </is>
      </c>
      <c r="C808" s="22" t="inlineStr">
        <is>
          <t xml:space="preserve">F   </t>
        </is>
      </c>
      <c r="D808" s="29" t="n">
        <v>1435474</v>
      </c>
      <c r="E808" s="31" t="n">
        <v>5</v>
      </c>
      <c r="F808" s="31" t="n">
        <v>1500</v>
      </c>
      <c r="G808" t="inlineStr">
        <is>
          <t>BPA Busbar</t>
        </is>
      </c>
    </row>
    <row r="809">
      <c r="A809" t="inlineStr">
        <is>
          <t>                                                                                          </t>
        </is>
      </c>
      <c r="B809" s="22" t="inlineStr">
        <is>
          <t> </t>
        </is>
      </c>
      <c r="C809" s="22" t="inlineStr">
        <is>
          <t>    </t>
        </is>
      </c>
      <c r="D809" s="29" t="inlineStr">
        <is>
          <t>           </t>
        </is>
      </c>
      <c r="E809" t="inlineStr">
        <is>
          <t>              </t>
        </is>
      </c>
      <c r="F809" t="inlineStr">
        <is>
          <t>              </t>
        </is>
      </c>
      <c r="G809" t="inlineStr">
        <is>
          <t>COB N/S</t>
        </is>
      </c>
    </row>
    <row r="810">
      <c r="A810" t="inlineStr">
        <is>
          <t>                                                                                          </t>
        </is>
      </c>
      <c r="B810" s="22" t="inlineStr">
        <is>
          <t> </t>
        </is>
      </c>
      <c r="C810" s="22" t="inlineStr">
        <is>
          <t>    </t>
        </is>
      </c>
      <c r="D810" s="29" t="inlineStr">
        <is>
          <t>           </t>
        </is>
      </c>
      <c r="E810" t="inlineStr">
        <is>
          <t>              </t>
        </is>
      </c>
      <c r="F810" t="inlineStr">
        <is>
          <t>              </t>
        </is>
      </c>
      <c r="G810" t="inlineStr">
        <is>
          <t>[Person_15]</t>
        </is>
      </c>
    </row>
    <row r="811">
      <c r="A811" t="inlineStr">
        <is>
          <t>                                                                                          </t>
        </is>
      </c>
      <c r="B811" s="22" t="inlineStr">
        <is>
          <t> </t>
        </is>
      </c>
      <c r="C811" s="22" t="inlineStr">
        <is>
          <t>    </t>
        </is>
      </c>
      <c r="D811" s="29" t="inlineStr">
        <is>
          <t>           </t>
        </is>
      </c>
      <c r="E811" t="inlineStr">
        <is>
          <t>              </t>
        </is>
      </c>
      <c r="F811" t="inlineStr">
        <is>
          <t>              </t>
        </is>
      </c>
      <c r="G811" t="inlineStr">
        <is>
          <t>Four Corners-345KV</t>
        </is>
      </c>
    </row>
    <row r="812">
      <c r="A812" t="inlineStr">
        <is>
          <t>                                                                                          </t>
        </is>
      </c>
      <c r="B812" s="22" t="inlineStr">
        <is>
          <t> </t>
        </is>
      </c>
      <c r="C812" s="22" t="inlineStr">
        <is>
          <t>    </t>
        </is>
      </c>
      <c r="D812" s="29" t="inlineStr">
        <is>
          <t>           </t>
        </is>
      </c>
      <c r="E812" t="inlineStr">
        <is>
          <t>              </t>
        </is>
      </c>
      <c r="F812" t="inlineStr">
        <is>
          <t>              </t>
        </is>
      </c>
      <c r="G812" t="inlineStr">
        <is>
          <t>[Person_16]</t>
        </is>
      </c>
    </row>
    <row r="813">
      <c r="A813" t="inlineStr">
        <is>
          <t>                                                                                          </t>
        </is>
      </c>
      <c r="B813" s="22" t="inlineStr">
        <is>
          <t> </t>
        </is>
      </c>
      <c r="C813" s="22" t="inlineStr">
        <is>
          <t>    </t>
        </is>
      </c>
      <c r="D813" s="29" t="inlineStr">
        <is>
          <t>           </t>
        </is>
      </c>
      <c r="E813" t="inlineStr">
        <is>
          <t>              </t>
        </is>
      </c>
      <c r="F813" t="inlineStr">
        <is>
          <t>              </t>
        </is>
      </c>
      <c r="G813" t="inlineStr">
        <is>
          <t>MID COLUMBIA</t>
        </is>
      </c>
    </row>
    <row r="814">
      <c r="A814" t="inlineStr">
        <is>
          <t>                                                                                          </t>
        </is>
      </c>
      <c r="B814" s="22" t="inlineStr">
        <is>
          <t> </t>
        </is>
      </c>
      <c r="C814" s="22" t="inlineStr">
        <is>
          <t>    </t>
        </is>
      </c>
      <c r="D814" s="29" t="inlineStr">
        <is>
          <t>           </t>
        </is>
      </c>
      <c r="E814" t="inlineStr">
        <is>
          <t>              </t>
        </is>
      </c>
      <c r="F814" t="inlineStr">
        <is>
          <t>              </t>
        </is>
      </c>
      <c r="G814" t="inlineStr">
        <is>
          <t>Malin</t>
        </is>
      </c>
    </row>
    <row r="815">
      <c r="A815" t="inlineStr">
        <is>
          <t>                                                                                          </t>
        </is>
      </c>
      <c r="B815" s="22" t="inlineStr">
        <is>
          <t> </t>
        </is>
      </c>
      <c r="C815" s="22" t="inlineStr">
        <is>
          <t>    </t>
        </is>
      </c>
      <c r="D815" s="29" t="inlineStr">
        <is>
          <t>           </t>
        </is>
      </c>
      <c r="E815" t="inlineStr">
        <is>
          <t>              </t>
        </is>
      </c>
      <c r="F815" t="inlineStr">
        <is>
          <t>              </t>
        </is>
      </c>
      <c r="G815" t="inlineStr">
        <is>
          <t>Mead-230KV</t>
        </is>
      </c>
    </row>
    <row r="816">
      <c r="A816" t="inlineStr">
        <is>
          <t>                                                                                          </t>
        </is>
      </c>
      <c r="B816" s="22" t="inlineStr">
        <is>
          <t> </t>
        </is>
      </c>
      <c r="C816" s="22" t="inlineStr">
        <is>
          <t>    </t>
        </is>
      </c>
      <c r="D816" s="29" t="inlineStr">
        <is>
          <t>           </t>
        </is>
      </c>
      <c r="E816" t="inlineStr">
        <is>
          <t>              </t>
        </is>
      </c>
      <c r="F816" t="inlineStr">
        <is>
          <t>              </t>
        </is>
      </c>
      <c r="G816" t="inlineStr">
        <is>
          <t>[Person_11]</t>
        </is>
      </c>
    </row>
    <row r="817">
      <c r="A817" t="inlineStr">
        <is>
          <t>                                                                                          </t>
        </is>
      </c>
      <c r="B817" s="22" t="inlineStr">
        <is>
          <t> </t>
        </is>
      </c>
      <c r="C817" s="22" t="inlineStr">
        <is>
          <t>    </t>
        </is>
      </c>
      <c r="D817" s="29" t="inlineStr">
        <is>
          <t>           </t>
        </is>
      </c>
      <c r="E817" t="inlineStr">
        <is>
          <t>              </t>
        </is>
      </c>
      <c r="F817" t="inlineStr">
        <is>
          <t>              </t>
        </is>
      </c>
      <c r="G817" t="inlineStr">
        <is>
          <t>NP-15</t>
        </is>
      </c>
    </row>
    <row r="818">
      <c r="A818" t="inlineStr">
        <is>
          <t>                                                                                          </t>
        </is>
      </c>
      <c r="B818" s="22" t="inlineStr">
        <is>
          <t> </t>
        </is>
      </c>
      <c r="C818" s="22" t="inlineStr">
        <is>
          <t>    </t>
        </is>
      </c>
      <c r="D818" s="29" t="inlineStr">
        <is>
          <t>           </t>
        </is>
      </c>
      <c r="E818" t="inlineStr">
        <is>
          <t>              </t>
        </is>
      </c>
      <c r="F818" t="inlineStr">
        <is>
          <t>              </t>
        </is>
      </c>
      <c r="G818" t="inlineStr">
        <is>
          <t>PALO VERDE</t>
        </is>
      </c>
    </row>
    <row r="819">
      <c r="A819" t="inlineStr">
        <is>
          <t>                                                                                          </t>
        </is>
      </c>
      <c r="B819" s="22" t="inlineStr">
        <is>
          <t> </t>
        </is>
      </c>
      <c r="C819" s="22" t="inlineStr">
        <is>
          <t>    </t>
        </is>
      </c>
      <c r="D819" s="29" t="inlineStr">
        <is>
          <t>           </t>
        </is>
      </c>
      <c r="E819" t="inlineStr">
        <is>
          <t>              </t>
        </is>
      </c>
      <c r="F819" t="inlineStr">
        <is>
          <t>              </t>
        </is>
      </c>
      <c r="G819" t="inlineStr">
        <is>
          <t>Pacificorp System Border</t>
        </is>
      </c>
    </row>
    <row r="820">
      <c r="A820" t="inlineStr">
        <is>
          <t>                                                                                          </t>
        </is>
      </c>
      <c r="B820" s="22" t="inlineStr">
        <is>
          <t> </t>
        </is>
      </c>
      <c r="C820" s="22" t="inlineStr">
        <is>
          <t>    </t>
        </is>
      </c>
      <c r="D820" s="29" t="inlineStr">
        <is>
          <t>           </t>
        </is>
      </c>
      <c r="E820" t="inlineStr">
        <is>
          <t>              </t>
        </is>
      </c>
      <c r="F820" t="inlineStr">
        <is>
          <t>              </t>
        </is>
      </c>
      <c r="G820" t="inlineStr">
        <is>
          <t>Portland General System</t>
        </is>
      </c>
    </row>
    <row r="821">
      <c r="A821" t="inlineStr">
        <is>
          <t>                                                                                          </t>
        </is>
      </c>
      <c r="B821" s="22" t="inlineStr">
        <is>
          <t> </t>
        </is>
      </c>
      <c r="C821" s="22" t="inlineStr">
        <is>
          <t>    </t>
        </is>
      </c>
      <c r="D821" s="29" t="inlineStr">
        <is>
          <t>           </t>
        </is>
      </c>
      <c r="E821" t="inlineStr">
        <is>
          <t>              </t>
        </is>
      </c>
      <c r="F821" t="inlineStr">
        <is>
          <t>              </t>
        </is>
      </c>
      <c r="G821" t="inlineStr">
        <is>
          <t>SP-15</t>
        </is>
      </c>
    </row>
    <row r="822">
      <c r="A822" t="inlineStr">
        <is>
          <t xml:space="preserve">Pacificorp                                                                                </t>
        </is>
      </c>
      <c r="B822" s="22" t="inlineStr">
        <is>
          <t>P</t>
        </is>
      </c>
      <c r="C822" s="22" t="inlineStr">
        <is>
          <t xml:space="preserve">I   </t>
        </is>
      </c>
      <c r="D822" s="29" t="n">
        <v>1102</v>
      </c>
      <c r="E822" s="31" t="n">
        <v>35</v>
      </c>
      <c r="F822" s="31" t="n">
        <v>240</v>
      </c>
      <c r="G822" t="inlineStr">
        <is>
          <t>Four Corners-345KV</t>
        </is>
      </c>
    </row>
    <row r="823">
      <c r="A823" t="inlineStr">
        <is>
          <t>                                                                                          </t>
        </is>
      </c>
      <c r="B823" s="22" t="inlineStr">
        <is>
          <t> </t>
        </is>
      </c>
      <c r="C823" s="22" t="inlineStr">
        <is>
          <t>    </t>
        </is>
      </c>
      <c r="D823" s="29" t="inlineStr">
        <is>
          <t>           </t>
        </is>
      </c>
      <c r="E823" t="inlineStr">
        <is>
          <t>              </t>
        </is>
      </c>
      <c r="F823" t="inlineStr">
        <is>
          <t>              </t>
        </is>
      </c>
      <c r="G823" t="inlineStr">
        <is>
          <t>Malin</t>
        </is>
      </c>
    </row>
    <row r="824">
      <c r="A824" t="inlineStr">
        <is>
          <t xml:space="preserve">PacifiCorp Power Marketing, Inc.                                                          </t>
        </is>
      </c>
      <c r="B824" s="22" t="inlineStr">
        <is>
          <t>P</t>
        </is>
      </c>
      <c r="C824" s="22" t="inlineStr">
        <is>
          <t xml:space="preserve">F   </t>
        </is>
      </c>
      <c r="D824" s="29" t="n">
        <v>27225</v>
      </c>
      <c r="E824" s="31" t="n">
        <v>73</v>
      </c>
      <c r="F824" s="31" t="n">
        <v>2800</v>
      </c>
      <c r="G824" t="inlineStr">
        <is>
          <t>MID COLUMBIA</t>
        </is>
      </c>
    </row>
    <row r="825">
      <c r="A825" t="inlineStr">
        <is>
          <t xml:space="preserve">Peco Energy Company                                                                       </t>
        </is>
      </c>
      <c r="B825" s="22" t="inlineStr">
        <is>
          <t>P</t>
        </is>
      </c>
      <c r="C825" s="22" t="inlineStr">
        <is>
          <t xml:space="preserve">F   </t>
        </is>
      </c>
      <c r="D825" s="29" t="n">
        <v>304550</v>
      </c>
      <c r="E825" s="31" t="n">
        <v>24</v>
      </c>
      <c r="F825" s="31" t="n">
        <v>208</v>
      </c>
      <c r="G825" t="inlineStr">
        <is>
          <t xml:space="preserve">AEP System Border </t>
        </is>
      </c>
    </row>
    <row r="826">
      <c r="A826" t="inlineStr">
        <is>
          <t>                                                                                          </t>
        </is>
      </c>
      <c r="B826" s="22" t="inlineStr">
        <is>
          <t> </t>
        </is>
      </c>
      <c r="C826" s="22" t="inlineStr">
        <is>
          <t>    </t>
        </is>
      </c>
      <c r="D826" s="29" t="inlineStr">
        <is>
          <t>           </t>
        </is>
      </c>
      <c r="E826" t="inlineStr">
        <is>
          <t>              </t>
        </is>
      </c>
      <c r="F826" t="inlineStr">
        <is>
          <t>              </t>
        </is>
      </c>
      <c r="G826" t="inlineStr">
        <is>
          <t>CINERGY (Into) System</t>
        </is>
      </c>
    </row>
    <row r="827">
      <c r="A827" t="inlineStr">
        <is>
          <t>                                                                                          </t>
        </is>
      </c>
      <c r="B827" s="22" t="inlineStr">
        <is>
          <t> </t>
        </is>
      </c>
      <c r="C827" s="22" t="inlineStr">
        <is>
          <t>    </t>
        </is>
      </c>
      <c r="D827" s="29" t="inlineStr">
        <is>
          <t>           </t>
        </is>
      </c>
      <c r="E827" t="inlineStr">
        <is>
          <t>              </t>
        </is>
      </c>
      <c r="F827" t="inlineStr">
        <is>
          <t>              </t>
        </is>
      </c>
      <c r="G827" t="inlineStr">
        <is>
          <t>COB N/S</t>
        </is>
      </c>
    </row>
    <row r="828">
      <c r="A828" t="inlineStr">
        <is>
          <t>                                                                                          </t>
        </is>
      </c>
      <c r="B828" s="22" t="inlineStr">
        <is>
          <t> </t>
        </is>
      </c>
      <c r="C828" s="22" t="inlineStr">
        <is>
          <t>    </t>
        </is>
      </c>
      <c r="D828" s="29" t="inlineStr">
        <is>
          <t>           </t>
        </is>
      </c>
      <c r="E828" t="inlineStr">
        <is>
          <t>              </t>
        </is>
      </c>
      <c r="F828" t="inlineStr">
        <is>
          <t>              </t>
        </is>
      </c>
      <c r="G828" t="inlineStr">
        <is>
          <t>NEPOOL PTF</t>
        </is>
      </c>
    </row>
    <row r="829">
      <c r="A829" t="inlineStr">
        <is>
          <t>                                                                                          </t>
        </is>
      </c>
      <c r="B829" s="22" t="inlineStr">
        <is>
          <t> </t>
        </is>
      </c>
      <c r="C829" s="22" t="inlineStr">
        <is>
          <t>    </t>
        </is>
      </c>
      <c r="D829" s="29" t="inlineStr">
        <is>
          <t>           </t>
        </is>
      </c>
      <c r="E829" t="inlineStr">
        <is>
          <t>              </t>
        </is>
      </c>
      <c r="F829" t="inlineStr">
        <is>
          <t>              </t>
        </is>
      </c>
      <c r="G829" t="inlineStr">
        <is>
          <t>PALO VERDE</t>
        </is>
      </c>
    </row>
    <row r="830">
      <c r="A830" t="inlineStr">
        <is>
          <t>                                                                                          </t>
        </is>
      </c>
      <c r="B830" s="22" t="inlineStr">
        <is>
          <t> </t>
        </is>
      </c>
      <c r="C830" s="22" t="inlineStr">
        <is>
          <t>    </t>
        </is>
      </c>
      <c r="D830" s="29" t="inlineStr">
        <is>
          <t>           </t>
        </is>
      </c>
      <c r="E830" t="inlineStr">
        <is>
          <t>              </t>
        </is>
      </c>
      <c r="F830" t="inlineStr">
        <is>
          <t>              </t>
        </is>
      </c>
      <c r="G830" t="inlineStr">
        <is>
          <t>PJM-Western Hub</t>
        </is>
      </c>
    </row>
    <row r="831">
      <c r="A831" t="inlineStr">
        <is>
          <t xml:space="preserve">Peco Energy Company                                                                       </t>
        </is>
      </c>
      <c r="B831" s="22" t="inlineStr">
        <is>
          <t>P</t>
        </is>
      </c>
      <c r="C831" s="22" t="inlineStr">
        <is>
          <t xml:space="preserve">I   </t>
        </is>
      </c>
      <c r="D831" s="29" t="n">
        <v>628</v>
      </c>
      <c r="E831" s="31" t="n">
        <v>24.25</v>
      </c>
      <c r="F831" s="31" t="n">
        <v>24.5</v>
      </c>
      <c r="G831" t="inlineStr">
        <is>
          <t>CINERGY (Into) System</t>
        </is>
      </c>
    </row>
    <row r="832">
      <c r="A832" t="inlineStr">
        <is>
          <t xml:space="preserve">PG&amp;E Energy Trading - Power, L.P.                                                         </t>
        </is>
      </c>
      <c r="B832" s="22" t="inlineStr">
        <is>
          <t>P</t>
        </is>
      </c>
      <c r="C832" s="22" t="inlineStr">
        <is>
          <t xml:space="preserve">F   </t>
        </is>
      </c>
      <c r="D832" s="29" t="n">
        <v>6290395</v>
      </c>
      <c r="E832" s="31" t="n">
        <v>5.18</v>
      </c>
      <c r="F832" s="31" t="n">
        <v>285</v>
      </c>
      <c r="G832" t="inlineStr">
        <is>
          <t>CINERGY (Into) System</t>
        </is>
      </c>
    </row>
    <row r="833">
      <c r="A833" t="inlineStr">
        <is>
          <t>                                                                                          </t>
        </is>
      </c>
      <c r="B833" s="22" t="inlineStr">
        <is>
          <t> </t>
        </is>
      </c>
      <c r="C833" s="22" t="inlineStr">
        <is>
          <t>    </t>
        </is>
      </c>
      <c r="D833" s="29" t="inlineStr">
        <is>
          <t>           </t>
        </is>
      </c>
      <c r="E833" t="inlineStr">
        <is>
          <t>              </t>
        </is>
      </c>
      <c r="F833" t="inlineStr">
        <is>
          <t>              </t>
        </is>
      </c>
      <c r="G833" t="inlineStr">
        <is>
          <t>COB N/S</t>
        </is>
      </c>
    </row>
    <row r="834">
      <c r="A834" t="inlineStr">
        <is>
          <t>                                                                                          </t>
        </is>
      </c>
      <c r="B834" s="22" t="inlineStr">
        <is>
          <t> </t>
        </is>
      </c>
      <c r="C834" s="22" t="inlineStr">
        <is>
          <t>    </t>
        </is>
      </c>
      <c r="D834" s="29" t="inlineStr">
        <is>
          <t>           </t>
        </is>
      </c>
      <c r="E834" t="inlineStr">
        <is>
          <t>              </t>
        </is>
      </c>
      <c r="F834" t="inlineStr">
        <is>
          <t>              </t>
        </is>
      </c>
      <c r="G834" t="inlineStr">
        <is>
          <t>COMED (into) System Border</t>
        </is>
      </c>
    </row>
    <row r="835">
      <c r="A835" t="inlineStr">
        <is>
          <t>                                                                                          </t>
        </is>
      </c>
      <c r="B835" s="22" t="inlineStr">
        <is>
          <t> </t>
        </is>
      </c>
      <c r="C835" s="22" t="inlineStr">
        <is>
          <t>    </t>
        </is>
      </c>
      <c r="D835" s="29" t="inlineStr">
        <is>
          <t>           </t>
        </is>
      </c>
      <c r="E835" t="inlineStr">
        <is>
          <t>              </t>
        </is>
      </c>
      <c r="F835" t="inlineStr">
        <is>
          <t>              </t>
        </is>
      </c>
      <c r="G835" t="inlineStr">
        <is>
          <t>Entergy (Into) System Border</t>
        </is>
      </c>
    </row>
    <row r="836">
      <c r="A836" t="inlineStr">
        <is>
          <t>                                                                                          </t>
        </is>
      </c>
      <c r="B836" s="22" t="inlineStr">
        <is>
          <t> </t>
        </is>
      </c>
      <c r="C836" s="22" t="inlineStr">
        <is>
          <t>    </t>
        </is>
      </c>
      <c r="D836" s="29" t="inlineStr">
        <is>
          <t>           </t>
        </is>
      </c>
      <c r="E836" t="inlineStr">
        <is>
          <t>              </t>
        </is>
      </c>
      <c r="F836" t="inlineStr">
        <is>
          <t>              </t>
        </is>
      </c>
      <c r="G836" t="inlineStr">
        <is>
          <t>MID COLUMBIA</t>
        </is>
      </c>
    </row>
    <row r="837">
      <c r="A837" t="inlineStr">
        <is>
          <t>                                                                                          </t>
        </is>
      </c>
      <c r="B837" s="22" t="inlineStr">
        <is>
          <t> </t>
        </is>
      </c>
      <c r="C837" s="22" t="inlineStr">
        <is>
          <t>    </t>
        </is>
      </c>
      <c r="D837" s="29" t="inlineStr">
        <is>
          <t>           </t>
        </is>
      </c>
      <c r="E837" t="inlineStr">
        <is>
          <t>              </t>
        </is>
      </c>
      <c r="F837" t="inlineStr">
        <is>
          <t>              </t>
        </is>
      </c>
      <c r="G837" t="inlineStr">
        <is>
          <t>Malin</t>
        </is>
      </c>
    </row>
    <row r="838">
      <c r="A838" t="inlineStr">
        <is>
          <t>                                                                                          </t>
        </is>
      </c>
      <c r="B838" s="22" t="inlineStr">
        <is>
          <t> </t>
        </is>
      </c>
      <c r="C838" s="22" t="inlineStr">
        <is>
          <t>    </t>
        </is>
      </c>
      <c r="D838" s="29" t="inlineStr">
        <is>
          <t>           </t>
        </is>
      </c>
      <c r="E838" t="inlineStr">
        <is>
          <t>              </t>
        </is>
      </c>
      <c r="F838" t="inlineStr">
        <is>
          <t>              </t>
        </is>
      </c>
      <c r="G838" t="inlineStr">
        <is>
          <t>NEPOOL PTF</t>
        </is>
      </c>
    </row>
    <row r="839">
      <c r="A839" t="inlineStr">
        <is>
          <t>                                                                                          </t>
        </is>
      </c>
      <c r="B839" s="22" t="inlineStr">
        <is>
          <t> </t>
        </is>
      </c>
      <c r="C839" s="22" t="inlineStr">
        <is>
          <t>    </t>
        </is>
      </c>
      <c r="D839" s="29" t="inlineStr">
        <is>
          <t>           </t>
        </is>
      </c>
      <c r="E839" t="inlineStr">
        <is>
          <t>              </t>
        </is>
      </c>
      <c r="F839" t="inlineStr">
        <is>
          <t>              </t>
        </is>
      </c>
      <c r="G839" t="inlineStr">
        <is>
          <t>NP-15</t>
        </is>
      </c>
    </row>
    <row r="840">
      <c r="A840" t="inlineStr">
        <is>
          <t>                                                                                          </t>
        </is>
      </c>
      <c r="B840" s="22" t="inlineStr">
        <is>
          <t> </t>
        </is>
      </c>
      <c r="C840" s="22" t="inlineStr">
        <is>
          <t>    </t>
        </is>
      </c>
      <c r="D840" s="29" t="inlineStr">
        <is>
          <t>           </t>
        </is>
      </c>
      <c r="E840" t="inlineStr">
        <is>
          <t>              </t>
        </is>
      </c>
      <c r="F840" t="inlineStr">
        <is>
          <t>              </t>
        </is>
      </c>
      <c r="G840" t="inlineStr">
        <is>
          <t>PALO VERDE</t>
        </is>
      </c>
    </row>
    <row r="841">
      <c r="A841" t="inlineStr">
        <is>
          <t>                                                                                          </t>
        </is>
      </c>
      <c r="B841" s="22" t="inlineStr">
        <is>
          <t> </t>
        </is>
      </c>
      <c r="C841" s="22" t="inlineStr">
        <is>
          <t>    </t>
        </is>
      </c>
      <c r="D841" s="29" t="inlineStr">
        <is>
          <t>           </t>
        </is>
      </c>
      <c r="E841" t="inlineStr">
        <is>
          <t>              </t>
        </is>
      </c>
      <c r="F841" t="inlineStr">
        <is>
          <t>              </t>
        </is>
      </c>
      <c r="G841" t="inlineStr">
        <is>
          <t>PJM-Western Hub</t>
        </is>
      </c>
    </row>
    <row r="842">
      <c r="A842" t="inlineStr">
        <is>
          <t>                                                                                          </t>
        </is>
      </c>
      <c r="B842" s="22" t="inlineStr">
        <is>
          <t> </t>
        </is>
      </c>
      <c r="C842" s="22" t="inlineStr">
        <is>
          <t>    </t>
        </is>
      </c>
      <c r="D842" s="29" t="inlineStr">
        <is>
          <t>           </t>
        </is>
      </c>
      <c r="E842" t="inlineStr">
        <is>
          <t>              </t>
        </is>
      </c>
      <c r="F842" t="inlineStr">
        <is>
          <t>              </t>
        </is>
      </c>
      <c r="G842" t="inlineStr">
        <is>
          <t>SP-15</t>
        </is>
      </c>
    </row>
    <row r="843">
      <c r="A843" t="inlineStr">
        <is>
          <t>                                                                                          </t>
        </is>
      </c>
      <c r="B843" s="22" t="inlineStr">
        <is>
          <t> </t>
        </is>
      </c>
      <c r="C843" s="22" t="inlineStr">
        <is>
          <t>    </t>
        </is>
      </c>
      <c r="D843" s="29" t="inlineStr">
        <is>
          <t>           </t>
        </is>
      </c>
      <c r="E843" t="inlineStr">
        <is>
          <t>              </t>
        </is>
      </c>
      <c r="F843" t="inlineStr">
        <is>
          <t>              </t>
        </is>
      </c>
      <c r="G843" t="inlineStr">
        <is>
          <t>TVA  (Into) System Border</t>
        </is>
      </c>
    </row>
    <row r="844">
      <c r="A844" t="inlineStr">
        <is>
          <t xml:space="preserve">PG&amp;E Energy Trading - Power, L.P.                                                         </t>
        </is>
      </c>
      <c r="B844" s="22" t="inlineStr">
        <is>
          <t>P</t>
        </is>
      </c>
      <c r="C844" s="22" t="inlineStr">
        <is>
          <t xml:space="preserve">I   </t>
        </is>
      </c>
      <c r="D844" s="29" t="n">
        <v>50</v>
      </c>
      <c r="E844" s="31" t="n">
        <v>50</v>
      </c>
      <c r="F844" s="31" t="n">
        <v>50</v>
      </c>
      <c r="G844" t="inlineStr">
        <is>
          <t>PALO VERDE</t>
        </is>
      </c>
    </row>
    <row r="845">
      <c r="A845" t="inlineStr">
        <is>
          <t xml:space="preserve">Pinnacle West Capital Corporation                                                         </t>
        </is>
      </c>
      <c r="B845" s="22" t="inlineStr">
        <is>
          <t>P</t>
        </is>
      </c>
      <c r="C845" s="22" t="inlineStr">
        <is>
          <t xml:space="preserve">F   </t>
        </is>
      </c>
      <c r="D845" s="29" t="n">
        <v>70201</v>
      </c>
      <c r="E845" s="31" t="n">
        <v>66.25</v>
      </c>
      <c r="F845" s="31" t="n">
        <v>330</v>
      </c>
      <c r="G845" t="inlineStr">
        <is>
          <t>COB N/S</t>
        </is>
      </c>
    </row>
    <row r="846">
      <c r="A846" t="inlineStr">
        <is>
          <t>                                                                                          </t>
        </is>
      </c>
      <c r="B846" s="22" t="inlineStr">
        <is>
          <t> </t>
        </is>
      </c>
      <c r="C846" s="22" t="inlineStr">
        <is>
          <t>    </t>
        </is>
      </c>
      <c r="D846" s="29" t="inlineStr">
        <is>
          <t>           </t>
        </is>
      </c>
      <c r="E846" t="inlineStr">
        <is>
          <t>              </t>
        </is>
      </c>
      <c r="F846" t="inlineStr">
        <is>
          <t>              </t>
        </is>
      </c>
      <c r="G846" t="inlineStr">
        <is>
          <t>Four Corners-345KV</t>
        </is>
      </c>
    </row>
    <row r="847">
      <c r="A847" t="inlineStr">
        <is>
          <t>                                                                                          </t>
        </is>
      </c>
      <c r="B847" s="22" t="inlineStr">
        <is>
          <t> </t>
        </is>
      </c>
      <c r="C847" s="22" t="inlineStr">
        <is>
          <t>    </t>
        </is>
      </c>
      <c r="D847" s="29" t="inlineStr">
        <is>
          <t>           </t>
        </is>
      </c>
      <c r="E847" t="inlineStr">
        <is>
          <t>              </t>
        </is>
      </c>
      <c r="F847" t="inlineStr">
        <is>
          <t>              </t>
        </is>
      </c>
      <c r="G847" t="inlineStr">
        <is>
          <t>MID COLUMBIA</t>
        </is>
      </c>
    </row>
    <row r="848">
      <c r="A848" t="inlineStr">
        <is>
          <t>                                                                                          </t>
        </is>
      </c>
      <c r="B848" s="22" t="inlineStr">
        <is>
          <t> </t>
        </is>
      </c>
      <c r="C848" s="22" t="inlineStr">
        <is>
          <t>    </t>
        </is>
      </c>
      <c r="D848" s="29" t="inlineStr">
        <is>
          <t>           </t>
        </is>
      </c>
      <c r="E848" t="inlineStr">
        <is>
          <t>              </t>
        </is>
      </c>
      <c r="F848" t="inlineStr">
        <is>
          <t>              </t>
        </is>
      </c>
      <c r="G848" t="inlineStr">
        <is>
          <t>Mead-230KV</t>
        </is>
      </c>
    </row>
    <row r="849">
      <c r="A849" t="inlineStr">
        <is>
          <t>                                                                                          </t>
        </is>
      </c>
      <c r="B849" s="22" t="inlineStr">
        <is>
          <t> </t>
        </is>
      </c>
      <c r="C849" s="22" t="inlineStr">
        <is>
          <t>    </t>
        </is>
      </c>
      <c r="D849" s="29" t="inlineStr">
        <is>
          <t>           </t>
        </is>
      </c>
      <c r="E849" t="inlineStr">
        <is>
          <t>              </t>
        </is>
      </c>
      <c r="F849" t="inlineStr">
        <is>
          <t>              </t>
        </is>
      </c>
      <c r="G849" t="inlineStr">
        <is>
          <t>PALO VERDE</t>
        </is>
      </c>
    </row>
    <row r="850">
      <c r="A850" t="inlineStr">
        <is>
          <t xml:space="preserve">PJM Interconnection, L.L.C.                                                               </t>
        </is>
      </c>
      <c r="B850" s="22" t="inlineStr">
        <is>
          <t>P</t>
        </is>
      </c>
      <c r="C850" s="22" t="inlineStr">
        <is>
          <t>FTR</t>
        </is>
      </c>
      <c r="D850" s="29" t="n">
        <v>1282632</v>
      </c>
      <c r="E850" s="32" t="n">
        <v>12.63</v>
      </c>
      <c r="F850" s="32" t="n">
        <v>103.71</v>
      </c>
      <c r="G850" t="inlineStr">
        <is>
          <t>PJM FTR</t>
        </is>
      </c>
    </row>
    <row r="851">
      <c r="A851" t="inlineStr">
        <is>
          <t>                                                                                          </t>
        </is>
      </c>
      <c r="B851" s="22" t="inlineStr">
        <is>
          <t>P</t>
        </is>
      </c>
      <c r="C851" s="22" t="inlineStr">
        <is>
          <t xml:space="preserve">F   </t>
        </is>
      </c>
      <c r="D851" s="29" t="n">
        <v>622551</v>
      </c>
      <c r="E851" s="32" t="n">
        <v>-7.41</v>
      </c>
      <c r="F851" s="32" t="n">
        <v>128.74</v>
      </c>
      <c r="G851" t="inlineStr">
        <is>
          <t>NYPP ICAP</t>
        </is>
      </c>
    </row>
    <row r="852">
      <c r="A852" t="inlineStr">
        <is>
          <t>                                                                                          </t>
        </is>
      </c>
      <c r="B852" s="22" t="inlineStr">
        <is>
          <t> </t>
        </is>
      </c>
      <c r="C852" s="22" t="inlineStr">
        <is>
          <t>    </t>
        </is>
      </c>
      <c r="D852" s="29" t="inlineStr">
        <is>
          <t>           </t>
        </is>
      </c>
      <c r="E852" t="inlineStr">
        <is>
          <t>              </t>
        </is>
      </c>
      <c r="F852" t="inlineStr">
        <is>
          <t>              </t>
        </is>
      </c>
      <c r="G852" t="inlineStr">
        <is>
          <t>NYPP-W to PJM</t>
        </is>
      </c>
    </row>
    <row r="853">
      <c r="A853" t="inlineStr">
        <is>
          <t>                                                                                          </t>
        </is>
      </c>
      <c r="B853" s="22" t="inlineStr">
        <is>
          <t> </t>
        </is>
      </c>
      <c r="C853" s="22" t="inlineStr">
        <is>
          <t>    </t>
        </is>
      </c>
      <c r="D853" s="29" t="inlineStr">
        <is>
          <t>           </t>
        </is>
      </c>
      <c r="E853" t="inlineStr">
        <is>
          <t>              </t>
        </is>
      </c>
      <c r="F853" t="inlineStr">
        <is>
          <t>              </t>
        </is>
      </c>
      <c r="G853" t="inlineStr">
        <is>
          <t>PJM</t>
        </is>
      </c>
    </row>
    <row r="854">
      <c r="A854" t="inlineStr">
        <is>
          <t>                                                                                          </t>
        </is>
      </c>
      <c r="B854" s="22" t="inlineStr">
        <is>
          <t> </t>
        </is>
      </c>
      <c r="C854" s="22" t="inlineStr">
        <is>
          <t>    </t>
        </is>
      </c>
      <c r="D854" s="29" t="inlineStr">
        <is>
          <t>           </t>
        </is>
      </c>
      <c r="E854" t="inlineStr">
        <is>
          <t>              </t>
        </is>
      </c>
      <c r="F854" t="inlineStr">
        <is>
          <t>              </t>
        </is>
      </c>
      <c r="G854" t="inlineStr">
        <is>
          <t>PJM to NYPP-E</t>
        </is>
      </c>
    </row>
    <row r="855">
      <c r="A855" t="inlineStr">
        <is>
          <t>                                                                                          </t>
        </is>
      </c>
      <c r="B855" s="22" t="inlineStr">
        <is>
          <t> </t>
        </is>
      </c>
      <c r="C855" s="22" t="inlineStr">
        <is>
          <t>    </t>
        </is>
      </c>
      <c r="D855" s="29" t="inlineStr">
        <is>
          <t>           </t>
        </is>
      </c>
      <c r="E855" t="inlineStr">
        <is>
          <t>              </t>
        </is>
      </c>
      <c r="F855" t="inlineStr">
        <is>
          <t>              </t>
        </is>
      </c>
      <c r="G855" t="inlineStr">
        <is>
          <t>PJM to NYPP-W</t>
        </is>
      </c>
    </row>
    <row r="856">
      <c r="A856" t="inlineStr">
        <is>
          <t>                                                                                          </t>
        </is>
      </c>
      <c r="B856" s="22" t="inlineStr">
        <is>
          <t> </t>
        </is>
      </c>
      <c r="C856" s="22" t="inlineStr">
        <is>
          <t>    </t>
        </is>
      </c>
      <c r="D856" s="29" t="inlineStr">
        <is>
          <t>           </t>
        </is>
      </c>
      <c r="E856" t="inlineStr">
        <is>
          <t>              </t>
        </is>
      </c>
      <c r="F856" t="inlineStr">
        <is>
          <t>              </t>
        </is>
      </c>
      <c r="G856" t="inlineStr">
        <is>
          <t>PJM-500 [Person_5] (excluding Ramapo)</t>
        </is>
      </c>
    </row>
    <row r="857">
      <c r="A857" t="inlineStr">
        <is>
          <t>                                                                                          </t>
        </is>
      </c>
      <c r="B857" s="22" t="inlineStr">
        <is>
          <t> </t>
        </is>
      </c>
      <c r="C857" s="22" t="inlineStr">
        <is>
          <t>    </t>
        </is>
      </c>
      <c r="D857" s="29" t="inlineStr">
        <is>
          <t>           </t>
        </is>
      </c>
      <c r="E857" t="inlineStr">
        <is>
          <t>              </t>
        </is>
      </c>
      <c r="F857" t="inlineStr">
        <is>
          <t>              </t>
        </is>
      </c>
      <c r="G857" t="inlineStr">
        <is>
          <t>PJM-BGE</t>
        </is>
      </c>
    </row>
    <row r="858">
      <c r="A858" t="inlineStr">
        <is>
          <t>                                                                                          </t>
        </is>
      </c>
      <c r="B858" s="22" t="inlineStr">
        <is>
          <t> </t>
        </is>
      </c>
      <c r="C858" s="22" t="inlineStr">
        <is>
          <t>    </t>
        </is>
      </c>
      <c r="D858" s="29" t="inlineStr">
        <is>
          <t>           </t>
        </is>
      </c>
      <c r="E858" t="inlineStr">
        <is>
          <t>              </t>
        </is>
      </c>
      <c r="F858" t="inlineStr">
        <is>
          <t>              </t>
        </is>
      </c>
      <c r="G858" t="inlineStr">
        <is>
          <t>PJM-NY EAST</t>
        </is>
      </c>
    </row>
    <row r="859">
      <c r="A859" t="inlineStr">
        <is>
          <t>                                                                                          </t>
        </is>
      </c>
      <c r="B859" s="22" t="inlineStr">
        <is>
          <t> </t>
        </is>
      </c>
      <c r="C859" s="22" t="inlineStr">
        <is>
          <t>    </t>
        </is>
      </c>
      <c r="D859" s="29" t="inlineStr">
        <is>
          <t>           </t>
        </is>
      </c>
      <c r="E859" t="inlineStr">
        <is>
          <t>              </t>
        </is>
      </c>
      <c r="F859" t="inlineStr">
        <is>
          <t>              </t>
        </is>
      </c>
      <c r="G859" t="inlineStr">
        <is>
          <t>PJM-NY WEST</t>
        </is>
      </c>
    </row>
    <row r="860">
      <c r="A860" t="inlineStr">
        <is>
          <t>                                                                                          </t>
        </is>
      </c>
      <c r="B860" s="22" t="inlineStr">
        <is>
          <t> </t>
        </is>
      </c>
      <c r="C860" s="22" t="inlineStr">
        <is>
          <t>    </t>
        </is>
      </c>
      <c r="D860" s="29" t="inlineStr">
        <is>
          <t>           </t>
        </is>
      </c>
      <c r="E860" t="inlineStr">
        <is>
          <t>              </t>
        </is>
      </c>
      <c r="F860" t="inlineStr">
        <is>
          <t>              </t>
        </is>
      </c>
      <c r="G860" t="inlineStr">
        <is>
          <t>PJM-NYPP Interface</t>
        </is>
      </c>
    </row>
    <row r="861">
      <c r="A861" t="inlineStr">
        <is>
          <t>                                                                                          </t>
        </is>
      </c>
      <c r="B861" s="22" t="inlineStr">
        <is>
          <t> </t>
        </is>
      </c>
      <c r="C861" s="22" t="inlineStr">
        <is>
          <t>    </t>
        </is>
      </c>
      <c r="D861" s="29" t="inlineStr">
        <is>
          <t>           </t>
        </is>
      </c>
      <c r="E861" t="inlineStr">
        <is>
          <t>              </t>
        </is>
      </c>
      <c r="F861" t="inlineStr">
        <is>
          <t>              </t>
        </is>
      </c>
      <c r="G861" t="inlineStr">
        <is>
          <t>PJM-WESCOSVL</t>
        </is>
      </c>
    </row>
    <row r="862">
      <c r="A862" t="inlineStr">
        <is>
          <t>                                                                                          </t>
        </is>
      </c>
      <c r="B862" s="22" t="inlineStr">
        <is>
          <t> </t>
        </is>
      </c>
      <c r="C862" s="22" t="inlineStr">
        <is>
          <t>    </t>
        </is>
      </c>
      <c r="D862" s="29" t="inlineStr">
        <is>
          <t>           </t>
        </is>
      </c>
      <c r="E862" t="inlineStr">
        <is>
          <t>              </t>
        </is>
      </c>
      <c r="F862" t="inlineStr">
        <is>
          <t>              </t>
        </is>
      </c>
      <c r="G862" t="inlineStr">
        <is>
          <t>PJM-Western Hub</t>
        </is>
      </c>
    </row>
    <row r="863">
      <c r="A863" t="inlineStr">
        <is>
          <t xml:space="preserve">PJM Interconnection, L.L.C.                                                               </t>
        </is>
      </c>
      <c r="B863" s="22" t="inlineStr">
        <is>
          <t>P</t>
        </is>
      </c>
      <c r="C863" s="22" t="inlineStr">
        <is>
          <t xml:space="preserve">I   </t>
        </is>
      </c>
      <c r="D863" s="29" t="n">
        <v>3492</v>
      </c>
      <c r="E863" s="31" t="n">
        <v>13.49</v>
      </c>
      <c r="F863" s="31" t="n">
        <v>89.2</v>
      </c>
      <c r="G863" t="inlineStr">
        <is>
          <t>PJM to AP</t>
        </is>
      </c>
    </row>
    <row r="864">
      <c r="A864" t="inlineStr">
        <is>
          <t>                                                                                          </t>
        </is>
      </c>
      <c r="B864" s="22" t="inlineStr">
        <is>
          <t> </t>
        </is>
      </c>
      <c r="C864" s="22" t="inlineStr">
        <is>
          <t>    </t>
        </is>
      </c>
      <c r="D864" s="29" t="inlineStr">
        <is>
          <t>           </t>
        </is>
      </c>
      <c r="E864" t="inlineStr">
        <is>
          <t>              </t>
        </is>
      </c>
      <c r="F864" t="inlineStr">
        <is>
          <t>              </t>
        </is>
      </c>
      <c r="G864" t="inlineStr">
        <is>
          <t>PJM to NYPP-E</t>
        </is>
      </c>
    </row>
    <row r="865">
      <c r="A865" t="inlineStr">
        <is>
          <t>                                                                                          </t>
        </is>
      </c>
      <c r="B865" s="22" t="inlineStr">
        <is>
          <t> </t>
        </is>
      </c>
      <c r="C865" s="22" t="inlineStr">
        <is>
          <t>    </t>
        </is>
      </c>
      <c r="D865" s="29" t="inlineStr">
        <is>
          <t>           </t>
        </is>
      </c>
      <c r="E865" t="inlineStr">
        <is>
          <t>              </t>
        </is>
      </c>
      <c r="F865" t="inlineStr">
        <is>
          <t>              </t>
        </is>
      </c>
      <c r="G865" t="inlineStr">
        <is>
          <t>PJM-CEI Interface</t>
        </is>
      </c>
    </row>
    <row r="866">
      <c r="A866" t="inlineStr">
        <is>
          <t xml:space="preserve">Portland General Electric Company                                                         </t>
        </is>
      </c>
      <c r="B866" s="22" t="inlineStr">
        <is>
          <t>P</t>
        </is>
      </c>
      <c r="C866" s="22" t="inlineStr">
        <is>
          <t xml:space="preserve">F   </t>
        </is>
      </c>
      <c r="D866" s="29" t="n">
        <v>425598</v>
      </c>
      <c r="E866" s="31" t="n">
        <v>70.83</v>
      </c>
      <c r="F866" s="31" t="n">
        <v>255.19</v>
      </c>
      <c r="G866" t="inlineStr">
        <is>
          <t>MID COLUMBIA</t>
        </is>
      </c>
    </row>
    <row r="867">
      <c r="A867" t="inlineStr">
        <is>
          <t>                                                                                          </t>
        </is>
      </c>
      <c r="B867" s="22" t="inlineStr">
        <is>
          <t> </t>
        </is>
      </c>
      <c r="C867" s="22" t="inlineStr">
        <is>
          <t>    </t>
        </is>
      </c>
      <c r="D867" s="29" t="inlineStr">
        <is>
          <t>           </t>
        </is>
      </c>
      <c r="E867" t="inlineStr">
        <is>
          <t>              </t>
        </is>
      </c>
      <c r="F867" t="inlineStr">
        <is>
          <t>              </t>
        </is>
      </c>
      <c r="G867" t="inlineStr">
        <is>
          <t>Montana System Border</t>
        </is>
      </c>
    </row>
    <row r="868">
      <c r="A868" t="inlineStr">
        <is>
          <t>                                                                                          </t>
        </is>
      </c>
      <c r="B868" s="22" t="inlineStr">
        <is>
          <t> </t>
        </is>
      </c>
      <c r="C868" s="22" t="inlineStr">
        <is>
          <t>    </t>
        </is>
      </c>
      <c r="D868" s="29" t="inlineStr">
        <is>
          <t>           </t>
        </is>
      </c>
      <c r="E868" t="inlineStr">
        <is>
          <t>              </t>
        </is>
      </c>
      <c r="F868" t="inlineStr">
        <is>
          <t>              </t>
        </is>
      </c>
      <c r="G868" t="inlineStr">
        <is>
          <t>Portland General System</t>
        </is>
      </c>
    </row>
    <row r="869">
      <c r="A869" t="inlineStr">
        <is>
          <t xml:space="preserve">Potomac Electric Power Company                                                            </t>
        </is>
      </c>
      <c r="B869" s="22" t="inlineStr">
        <is>
          <t>P</t>
        </is>
      </c>
      <c r="C869" s="22" t="inlineStr">
        <is>
          <t xml:space="preserve">F   </t>
        </is>
      </c>
      <c r="D869" s="29" t="n">
        <v>4000</v>
      </c>
      <c r="E869" s="31" t="n">
        <v>45.25</v>
      </c>
      <c r="F869" s="31" t="n">
        <v>45.25</v>
      </c>
      <c r="G869" t="inlineStr">
        <is>
          <t>PJM-Western Hub</t>
        </is>
      </c>
    </row>
    <row r="870">
      <c r="A870" t="inlineStr">
        <is>
          <t xml:space="preserve">Powerex Corp.                                                                             </t>
        </is>
      </c>
      <c r="B870" s="22" t="inlineStr">
        <is>
          <t>P</t>
        </is>
      </c>
      <c r="C870" s="22" t="inlineStr">
        <is>
          <t xml:space="preserve">F   </t>
        </is>
      </c>
      <c r="D870" s="29" t="n">
        <v>608510</v>
      </c>
      <c r="E870" s="31" t="n">
        <v>10</v>
      </c>
      <c r="F870" s="31" t="n">
        <v>3500</v>
      </c>
      <c r="G870" t="inlineStr">
        <is>
          <t>BC Border</t>
        </is>
      </c>
    </row>
    <row r="871">
      <c r="A871" t="inlineStr">
        <is>
          <t>                                                                                          </t>
        </is>
      </c>
      <c r="B871" s="22" t="inlineStr">
        <is>
          <t> </t>
        </is>
      </c>
      <c r="C871" s="22" t="inlineStr">
        <is>
          <t>    </t>
        </is>
      </c>
      <c r="D871" s="29" t="inlineStr">
        <is>
          <t>           </t>
        </is>
      </c>
      <c r="E871" t="inlineStr">
        <is>
          <t>              </t>
        </is>
      </c>
      <c r="F871" t="inlineStr">
        <is>
          <t>              </t>
        </is>
      </c>
      <c r="G871" t="inlineStr">
        <is>
          <t>BPA Busbar</t>
        </is>
      </c>
    </row>
    <row r="872">
      <c r="A872" t="inlineStr">
        <is>
          <t>                                                                                          </t>
        </is>
      </c>
      <c r="B872" s="22" t="inlineStr">
        <is>
          <t> </t>
        </is>
      </c>
      <c r="C872" s="22" t="inlineStr">
        <is>
          <t>    </t>
        </is>
      </c>
      <c r="D872" s="29" t="inlineStr">
        <is>
          <t>           </t>
        </is>
      </c>
      <c r="E872" t="inlineStr">
        <is>
          <t>              </t>
        </is>
      </c>
      <c r="F872" t="inlineStr">
        <is>
          <t>              </t>
        </is>
      </c>
      <c r="G872" t="inlineStr">
        <is>
          <t>COB N/S</t>
        </is>
      </c>
    </row>
    <row r="873">
      <c r="A873" t="inlineStr">
        <is>
          <t>                                                                                          </t>
        </is>
      </c>
      <c r="B873" s="22" t="inlineStr">
        <is>
          <t> </t>
        </is>
      </c>
      <c r="C873" s="22" t="inlineStr">
        <is>
          <t>    </t>
        </is>
      </c>
      <c r="D873" s="29" t="inlineStr">
        <is>
          <t>           </t>
        </is>
      </c>
      <c r="E873" t="inlineStr">
        <is>
          <t>              </t>
        </is>
      </c>
      <c r="F873" t="inlineStr">
        <is>
          <t>              </t>
        </is>
      </c>
      <c r="G873" t="inlineStr">
        <is>
          <t>Hot Springs</t>
        </is>
      </c>
    </row>
    <row r="874">
      <c r="A874" t="inlineStr">
        <is>
          <t>                                                                                          </t>
        </is>
      </c>
      <c r="B874" s="22" t="inlineStr">
        <is>
          <t> </t>
        </is>
      </c>
      <c r="C874" s="22" t="inlineStr">
        <is>
          <t>    </t>
        </is>
      </c>
      <c r="D874" s="29" t="inlineStr">
        <is>
          <t>           </t>
        </is>
      </c>
      <c r="E874" t="inlineStr">
        <is>
          <t>              </t>
        </is>
      </c>
      <c r="F874" t="inlineStr">
        <is>
          <t>              </t>
        </is>
      </c>
      <c r="G874" t="inlineStr">
        <is>
          <t>[Person_2]</t>
        </is>
      </c>
    </row>
    <row r="875">
      <c r="A875" t="inlineStr">
        <is>
          <t>                                                                                          </t>
        </is>
      </c>
      <c r="B875" s="22" t="inlineStr">
        <is>
          <t> </t>
        </is>
      </c>
      <c r="C875" s="22" t="inlineStr">
        <is>
          <t>    </t>
        </is>
      </c>
      <c r="D875" s="29" t="inlineStr">
        <is>
          <t>           </t>
        </is>
      </c>
      <c r="E875" t="inlineStr">
        <is>
          <t>              </t>
        </is>
      </c>
      <c r="F875" t="inlineStr">
        <is>
          <t>              </t>
        </is>
      </c>
      <c r="G875" t="inlineStr">
        <is>
          <t>MID COLUMBIA</t>
        </is>
      </c>
    </row>
    <row r="876">
      <c r="A876" t="inlineStr">
        <is>
          <t>                                                                                          </t>
        </is>
      </c>
      <c r="B876" s="22" t="inlineStr">
        <is>
          <t> </t>
        </is>
      </c>
      <c r="C876" s="22" t="inlineStr">
        <is>
          <t>    </t>
        </is>
      </c>
      <c r="D876" s="29" t="inlineStr">
        <is>
          <t>           </t>
        </is>
      </c>
      <c r="E876" t="inlineStr">
        <is>
          <t>              </t>
        </is>
      </c>
      <c r="F876" t="inlineStr">
        <is>
          <t>              </t>
        </is>
      </c>
      <c r="G876" t="inlineStr">
        <is>
          <t>Malin</t>
        </is>
      </c>
    </row>
    <row r="877">
      <c r="A877" t="inlineStr">
        <is>
          <t>                                                                                          </t>
        </is>
      </c>
      <c r="B877" s="22" t="inlineStr">
        <is>
          <t> </t>
        </is>
      </c>
      <c r="C877" s="22" t="inlineStr">
        <is>
          <t>    </t>
        </is>
      </c>
      <c r="D877" s="29" t="inlineStr">
        <is>
          <t>           </t>
        </is>
      </c>
      <c r="E877" t="inlineStr">
        <is>
          <t>              </t>
        </is>
      </c>
      <c r="F877" t="inlineStr">
        <is>
          <t>              </t>
        </is>
      </c>
      <c r="G877" t="inlineStr">
        <is>
          <t>Mead-230KV</t>
        </is>
      </c>
    </row>
    <row r="878">
      <c r="A878" t="inlineStr">
        <is>
          <t>                                                                                          </t>
        </is>
      </c>
      <c r="B878" s="22" t="inlineStr">
        <is>
          <t> </t>
        </is>
      </c>
      <c r="C878" s="22" t="inlineStr">
        <is>
          <t>    </t>
        </is>
      </c>
      <c r="D878" s="29" t="inlineStr">
        <is>
          <t>           </t>
        </is>
      </c>
      <c r="E878" t="inlineStr">
        <is>
          <t>              </t>
        </is>
      </c>
      <c r="F878" t="inlineStr">
        <is>
          <t>              </t>
        </is>
      </c>
      <c r="G878" t="inlineStr">
        <is>
          <t>NP-15</t>
        </is>
      </c>
    </row>
    <row r="879">
      <c r="A879" t="inlineStr">
        <is>
          <t>                                                                                          </t>
        </is>
      </c>
      <c r="B879" s="22" t="inlineStr">
        <is>
          <t> </t>
        </is>
      </c>
      <c r="C879" s="22" t="inlineStr">
        <is>
          <t>    </t>
        </is>
      </c>
      <c r="D879" s="29" t="inlineStr">
        <is>
          <t>           </t>
        </is>
      </c>
      <c r="E879" t="inlineStr">
        <is>
          <t>              </t>
        </is>
      </c>
      <c r="F879" t="inlineStr">
        <is>
          <t>              </t>
        </is>
      </c>
      <c r="G879" t="inlineStr">
        <is>
          <t>PALO VERDE</t>
        </is>
      </c>
    </row>
    <row r="880">
      <c r="A880" t="inlineStr">
        <is>
          <t>                                                                                          </t>
        </is>
      </c>
      <c r="B880" s="22" t="inlineStr">
        <is>
          <t> </t>
        </is>
      </c>
      <c r="C880" s="22" t="inlineStr">
        <is>
          <t>    </t>
        </is>
      </c>
      <c r="D880" s="29" t="inlineStr">
        <is>
          <t>           </t>
        </is>
      </c>
      <c r="E880" t="inlineStr">
        <is>
          <t>              </t>
        </is>
      </c>
      <c r="F880" t="inlineStr">
        <is>
          <t>              </t>
        </is>
      </c>
      <c r="G880" t="inlineStr">
        <is>
          <t>SP-15</t>
        </is>
      </c>
    </row>
    <row r="881">
      <c r="A881" t="inlineStr">
        <is>
          <t xml:space="preserve">Powerex Corp.                                                                             </t>
        </is>
      </c>
      <c r="B881" s="22" t="inlineStr">
        <is>
          <t>P</t>
        </is>
      </c>
      <c r="C881" s="22" t="inlineStr">
        <is>
          <t xml:space="preserve">I   </t>
        </is>
      </c>
      <c r="D881" s="29" t="n">
        <v>35</v>
      </c>
      <c r="E881" s="31" t="n">
        <v>180</v>
      </c>
      <c r="F881" s="31" t="n">
        <v>220</v>
      </c>
      <c r="G881" t="inlineStr">
        <is>
          <t>Hot Springs</t>
        </is>
      </c>
    </row>
    <row r="882">
      <c r="A882" t="inlineStr">
        <is>
          <t xml:space="preserve">PPL EnergyPlus, LLC                                                                       </t>
        </is>
      </c>
      <c r="B882" s="22" t="inlineStr">
        <is>
          <t>P</t>
        </is>
      </c>
      <c r="C882" s="22" t="inlineStr">
        <is>
          <t xml:space="preserve">F   </t>
        </is>
      </c>
      <c r="D882" s="29" t="n">
        <v>522384</v>
      </c>
      <c r="E882" s="31" t="n">
        <v>23.8</v>
      </c>
      <c r="F882" s="31" t="n">
        <v>95</v>
      </c>
      <c r="G882" t="inlineStr">
        <is>
          <t>CINERGY (Into) System</t>
        </is>
      </c>
    </row>
    <row r="883">
      <c r="A883" t="inlineStr">
        <is>
          <t>                                                                                          </t>
        </is>
      </c>
      <c r="B883" s="22" t="inlineStr">
        <is>
          <t> </t>
        </is>
      </c>
      <c r="C883" s="22" t="inlineStr">
        <is>
          <t>    </t>
        </is>
      </c>
      <c r="D883" s="29" t="inlineStr">
        <is>
          <t>           </t>
        </is>
      </c>
      <c r="E883" t="inlineStr">
        <is>
          <t>              </t>
        </is>
      </c>
      <c r="F883" t="inlineStr">
        <is>
          <t>              </t>
        </is>
      </c>
      <c r="G883" t="inlineStr">
        <is>
          <t>NEPOOL PTF</t>
        </is>
      </c>
    </row>
    <row r="884">
      <c r="A884" t="inlineStr">
        <is>
          <t>                                                                                          </t>
        </is>
      </c>
      <c r="B884" s="22" t="inlineStr">
        <is>
          <t> </t>
        </is>
      </c>
      <c r="C884" s="22" t="inlineStr">
        <is>
          <t>    </t>
        </is>
      </c>
      <c r="D884" s="29" t="inlineStr">
        <is>
          <t>           </t>
        </is>
      </c>
      <c r="E884" t="inlineStr">
        <is>
          <t>              </t>
        </is>
      </c>
      <c r="F884" t="inlineStr">
        <is>
          <t>              </t>
        </is>
      </c>
      <c r="G884" t="inlineStr">
        <is>
          <t>PJM-Western Hub</t>
        </is>
      </c>
    </row>
    <row r="885">
      <c r="A885" t="inlineStr">
        <is>
          <t xml:space="preserve">PPL Montana, LLC                                                                          </t>
        </is>
      </c>
      <c r="B885" s="22" t="inlineStr">
        <is>
          <t>P</t>
        </is>
      </c>
      <c r="C885" s="22" t="inlineStr">
        <is>
          <t xml:space="preserve">F   </t>
        </is>
      </c>
      <c r="D885" s="29" t="n">
        <v>4575</v>
      </c>
      <c r="E885" s="31" t="n">
        <v>185</v>
      </c>
      <c r="F885" s="31" t="n">
        <v>650</v>
      </c>
      <c r="G885" t="inlineStr">
        <is>
          <t>[Person_13]</t>
        </is>
      </c>
    </row>
    <row r="886">
      <c r="A886" t="inlineStr">
        <is>
          <t>                                                                                          </t>
        </is>
      </c>
      <c r="B886" s="22" t="inlineStr">
        <is>
          <t> </t>
        </is>
      </c>
      <c r="C886" s="22" t="inlineStr">
        <is>
          <t>    </t>
        </is>
      </c>
      <c r="D886" s="29" t="inlineStr">
        <is>
          <t>           </t>
        </is>
      </c>
      <c r="E886" t="inlineStr">
        <is>
          <t>              </t>
        </is>
      </c>
      <c r="F886" t="inlineStr">
        <is>
          <t>              </t>
        </is>
      </c>
      <c r="G886" t="inlineStr">
        <is>
          <t>Hot Springs</t>
        </is>
      </c>
    </row>
    <row r="887">
      <c r="A887" t="inlineStr">
        <is>
          <t>                                                                                          </t>
        </is>
      </c>
      <c r="B887" s="22" t="inlineStr">
        <is>
          <t> </t>
        </is>
      </c>
      <c r="C887" s="22" t="inlineStr">
        <is>
          <t>    </t>
        </is>
      </c>
      <c r="D887" s="29" t="inlineStr">
        <is>
          <t>           </t>
        </is>
      </c>
      <c r="E887" t="inlineStr">
        <is>
          <t>              </t>
        </is>
      </c>
      <c r="F887" t="inlineStr">
        <is>
          <t>              </t>
        </is>
      </c>
      <c r="G887" t="inlineStr">
        <is>
          <t>MID COLUMBIA</t>
        </is>
      </c>
    </row>
    <row r="888">
      <c r="A888" t="inlineStr">
        <is>
          <t>                                                                                          </t>
        </is>
      </c>
      <c r="B888" s="22" t="inlineStr">
        <is>
          <t> </t>
        </is>
      </c>
      <c r="C888" s="22" t="inlineStr">
        <is>
          <t>    </t>
        </is>
      </c>
      <c r="D888" s="29" t="inlineStr">
        <is>
          <t>           </t>
        </is>
      </c>
      <c r="E888" t="inlineStr">
        <is>
          <t>              </t>
        </is>
      </c>
      <c r="F888" t="inlineStr">
        <is>
          <t>              </t>
        </is>
      </c>
      <c r="G888" t="inlineStr">
        <is>
          <t>Malin</t>
        </is>
      </c>
    </row>
    <row r="889">
      <c r="A889" t="inlineStr">
        <is>
          <t xml:space="preserve">PPL Montana, LLC                                                                          </t>
        </is>
      </c>
      <c r="B889" s="22" t="inlineStr">
        <is>
          <t>P</t>
        </is>
      </c>
      <c r="C889" s="22" t="inlineStr">
        <is>
          <t xml:space="preserve">I   </t>
        </is>
      </c>
      <c r="D889" s="29" t="n">
        <v>350</v>
      </c>
      <c r="E889" s="31" t="n">
        <v>140</v>
      </c>
      <c r="F889" s="31" t="n">
        <v>150</v>
      </c>
      <c r="G889" t="inlineStr">
        <is>
          <t>Hot Springs</t>
        </is>
      </c>
    </row>
    <row r="890">
      <c r="A890" t="inlineStr">
        <is>
          <t xml:space="preserve">PSEG Energy Resources &amp; Trade LLC                                                         </t>
        </is>
      </c>
      <c r="B890" s="22" t="inlineStr">
        <is>
          <t>P</t>
        </is>
      </c>
      <c r="C890" s="22" t="inlineStr">
        <is>
          <t xml:space="preserve">F   </t>
        </is>
      </c>
      <c r="D890" s="29" t="n">
        <v>1301200</v>
      </c>
      <c r="E890" s="31" t="n">
        <v>23.5</v>
      </c>
      <c r="F890" s="31" t="n">
        <v>85</v>
      </c>
      <c r="G890" t="inlineStr">
        <is>
          <t>CINERGY (Into) System</t>
        </is>
      </c>
    </row>
    <row r="891">
      <c r="A891" t="inlineStr">
        <is>
          <t>                                                                                          </t>
        </is>
      </c>
      <c r="B891" s="22" t="inlineStr">
        <is>
          <t> </t>
        </is>
      </c>
      <c r="C891" s="22" t="inlineStr">
        <is>
          <t>    </t>
        </is>
      </c>
      <c r="D891" s="29" t="inlineStr">
        <is>
          <t>           </t>
        </is>
      </c>
      <c r="E891" t="inlineStr">
        <is>
          <t>              </t>
        </is>
      </c>
      <c r="F891" t="inlineStr">
        <is>
          <t>              </t>
        </is>
      </c>
      <c r="G891" t="inlineStr">
        <is>
          <t>PJM-Western Hub</t>
        </is>
      </c>
    </row>
    <row r="892">
      <c r="A892" t="inlineStr">
        <is>
          <t xml:space="preserve">Public Service Company Of Colorado                                                        </t>
        </is>
      </c>
      <c r="B892" s="22" t="inlineStr">
        <is>
          <t>P</t>
        </is>
      </c>
      <c r="C892" s="22" t="inlineStr">
        <is>
          <t xml:space="preserve">F   </t>
        </is>
      </c>
      <c r="D892" s="29" t="n">
        <v>1936955</v>
      </c>
      <c r="E892" s="31" t="n">
        <v>24</v>
      </c>
      <c r="F892" s="31" t="n">
        <v>500</v>
      </c>
      <c r="G892" t="inlineStr">
        <is>
          <t>CINERGY (Into) System</t>
        </is>
      </c>
    </row>
    <row r="893">
      <c r="A893" t="inlineStr">
        <is>
          <t>                                                                                          </t>
        </is>
      </c>
      <c r="B893" s="22" t="inlineStr">
        <is>
          <t> </t>
        </is>
      </c>
      <c r="C893" s="22" t="inlineStr">
        <is>
          <t>    </t>
        </is>
      </c>
      <c r="D893" s="29" t="inlineStr">
        <is>
          <t>           </t>
        </is>
      </c>
      <c r="E893" t="inlineStr">
        <is>
          <t>              </t>
        </is>
      </c>
      <c r="F893" t="inlineStr">
        <is>
          <t>              </t>
        </is>
      </c>
      <c r="G893" t="inlineStr">
        <is>
          <t>COB N/S</t>
        </is>
      </c>
    </row>
    <row r="894">
      <c r="A894" t="inlineStr">
        <is>
          <t>                                                                                          </t>
        </is>
      </c>
      <c r="B894" s="22" t="inlineStr">
        <is>
          <t> </t>
        </is>
      </c>
      <c r="C894" s="22" t="inlineStr">
        <is>
          <t>    </t>
        </is>
      </c>
      <c r="D894" s="29" t="inlineStr">
        <is>
          <t>           </t>
        </is>
      </c>
      <c r="E894" t="inlineStr">
        <is>
          <t>              </t>
        </is>
      </c>
      <c r="F894" t="inlineStr">
        <is>
          <t>              </t>
        </is>
      </c>
      <c r="G894" t="inlineStr">
        <is>
          <t>[Person_15]</t>
        </is>
      </c>
    </row>
    <row r="895">
      <c r="A895" t="inlineStr">
        <is>
          <t>                                                                                          </t>
        </is>
      </c>
      <c r="B895" s="22" t="inlineStr">
        <is>
          <t> </t>
        </is>
      </c>
      <c r="C895" s="22" t="inlineStr">
        <is>
          <t>    </t>
        </is>
      </c>
      <c r="D895" s="29" t="inlineStr">
        <is>
          <t>           </t>
        </is>
      </c>
      <c r="E895" t="inlineStr">
        <is>
          <t>              </t>
        </is>
      </c>
      <c r="F895" t="inlineStr">
        <is>
          <t>              </t>
        </is>
      </c>
      <c r="G895" t="inlineStr">
        <is>
          <t>Entergy (Into) System Border</t>
        </is>
      </c>
    </row>
    <row r="896">
      <c r="A896" t="inlineStr">
        <is>
          <t>                                                                                          </t>
        </is>
      </c>
      <c r="B896" s="22" t="inlineStr">
        <is>
          <t> </t>
        </is>
      </c>
      <c r="C896" s="22" t="inlineStr">
        <is>
          <t>    </t>
        </is>
      </c>
      <c r="D896" s="29" t="inlineStr">
        <is>
          <t>           </t>
        </is>
      </c>
      <c r="E896" t="inlineStr">
        <is>
          <t>              </t>
        </is>
      </c>
      <c r="F896" t="inlineStr">
        <is>
          <t>              </t>
        </is>
      </c>
      <c r="G896" t="inlineStr">
        <is>
          <t>Four Corners-345KV</t>
        </is>
      </c>
    </row>
    <row r="897">
      <c r="A897" t="inlineStr">
        <is>
          <t>                                                                                          </t>
        </is>
      </c>
      <c r="B897" s="22" t="inlineStr">
        <is>
          <t> </t>
        </is>
      </c>
      <c r="C897" s="22" t="inlineStr">
        <is>
          <t>    </t>
        </is>
      </c>
      <c r="D897" s="29" t="inlineStr">
        <is>
          <t>           </t>
        </is>
      </c>
      <c r="E897" t="inlineStr">
        <is>
          <t>              </t>
        </is>
      </c>
      <c r="F897" t="inlineStr">
        <is>
          <t>              </t>
        </is>
      </c>
      <c r="G897" t="inlineStr">
        <is>
          <t>MID COLUMBIA</t>
        </is>
      </c>
    </row>
    <row r="898">
      <c r="A898" t="inlineStr">
        <is>
          <t>                                                                                          </t>
        </is>
      </c>
      <c r="B898" s="22" t="inlineStr">
        <is>
          <t> </t>
        </is>
      </c>
      <c r="C898" s="22" t="inlineStr">
        <is>
          <t>    </t>
        </is>
      </c>
      <c r="D898" s="29" t="inlineStr">
        <is>
          <t>           </t>
        </is>
      </c>
      <c r="E898" t="inlineStr">
        <is>
          <t>              </t>
        </is>
      </c>
      <c r="F898" t="inlineStr">
        <is>
          <t>              </t>
        </is>
      </c>
      <c r="G898" t="inlineStr">
        <is>
          <t>Mead-230KV</t>
        </is>
      </c>
    </row>
    <row r="899">
      <c r="A899" t="inlineStr">
        <is>
          <t>                                                                                          </t>
        </is>
      </c>
      <c r="B899" s="22" t="inlineStr">
        <is>
          <t> </t>
        </is>
      </c>
      <c r="C899" s="22" t="inlineStr">
        <is>
          <t>    </t>
        </is>
      </c>
      <c r="D899" s="29" t="inlineStr">
        <is>
          <t>           </t>
        </is>
      </c>
      <c r="E899" t="inlineStr">
        <is>
          <t>              </t>
        </is>
      </c>
      <c r="F899" t="inlineStr">
        <is>
          <t>              </t>
        </is>
      </c>
      <c r="G899" t="inlineStr">
        <is>
          <t>Midway - PSC</t>
        </is>
      </c>
    </row>
    <row r="900">
      <c r="A900" t="inlineStr">
        <is>
          <t>                                                                                          </t>
        </is>
      </c>
      <c r="B900" s="22" t="inlineStr">
        <is>
          <t> </t>
        </is>
      </c>
      <c r="C900" s="22" t="inlineStr">
        <is>
          <t>    </t>
        </is>
      </c>
      <c r="D900" s="29" t="inlineStr">
        <is>
          <t>           </t>
        </is>
      </c>
      <c r="E900" t="inlineStr">
        <is>
          <t>              </t>
        </is>
      </c>
      <c r="F900" t="inlineStr">
        <is>
          <t>              </t>
        </is>
      </c>
      <c r="G900" t="inlineStr">
        <is>
          <t>NP-15</t>
        </is>
      </c>
    </row>
    <row r="901">
      <c r="A901" t="inlineStr">
        <is>
          <t>                                                                                          </t>
        </is>
      </c>
      <c r="B901" s="22" t="inlineStr">
        <is>
          <t> </t>
        </is>
      </c>
      <c r="C901" s="22" t="inlineStr">
        <is>
          <t>    </t>
        </is>
      </c>
      <c r="D901" s="29" t="inlineStr">
        <is>
          <t>           </t>
        </is>
      </c>
      <c r="E901" t="inlineStr">
        <is>
          <t>              </t>
        </is>
      </c>
      <c r="F901" t="inlineStr">
        <is>
          <t>              </t>
        </is>
      </c>
      <c r="G901" t="inlineStr">
        <is>
          <t>PALO VERDE</t>
        </is>
      </c>
    </row>
    <row r="902">
      <c r="A902" t="inlineStr">
        <is>
          <t>                                                                                          </t>
        </is>
      </c>
      <c r="B902" s="22" t="inlineStr">
        <is>
          <t> </t>
        </is>
      </c>
      <c r="C902" s="22" t="inlineStr">
        <is>
          <t>    </t>
        </is>
      </c>
      <c r="D902" s="29" t="inlineStr">
        <is>
          <t>           </t>
        </is>
      </c>
      <c r="E902" t="inlineStr">
        <is>
          <t>              </t>
        </is>
      </c>
      <c r="F902" t="inlineStr">
        <is>
          <t>              </t>
        </is>
      </c>
      <c r="G902" t="inlineStr">
        <is>
          <t>SP-15</t>
        </is>
      </c>
    </row>
    <row r="903">
      <c r="A903" t="inlineStr">
        <is>
          <t xml:space="preserve">Public Service Company Of New Mexico                                                      </t>
        </is>
      </c>
      <c r="B903" s="22" t="inlineStr">
        <is>
          <t>P</t>
        </is>
      </c>
      <c r="C903" s="22" t="inlineStr">
        <is>
          <t xml:space="preserve">F   </t>
        </is>
      </c>
      <c r="D903" s="29" t="n">
        <v>389496</v>
      </c>
      <c r="E903" s="31" t="n">
        <v>17.4</v>
      </c>
      <c r="F903" s="31" t="n">
        <v>320</v>
      </c>
      <c r="G903" t="inlineStr">
        <is>
          <t>Four Corners-230KV</t>
        </is>
      </c>
    </row>
    <row r="904">
      <c r="A904" t="inlineStr">
        <is>
          <t>                                                                                          </t>
        </is>
      </c>
      <c r="B904" s="22" t="inlineStr">
        <is>
          <t> </t>
        </is>
      </c>
      <c r="C904" s="22" t="inlineStr">
        <is>
          <t>    </t>
        </is>
      </c>
      <c r="D904" s="29" t="inlineStr">
        <is>
          <t>           </t>
        </is>
      </c>
      <c r="E904" t="inlineStr">
        <is>
          <t>              </t>
        </is>
      </c>
      <c r="F904" t="inlineStr">
        <is>
          <t>              </t>
        </is>
      </c>
      <c r="G904" t="inlineStr">
        <is>
          <t>Four Corners-345KV</t>
        </is>
      </c>
    </row>
    <row r="905">
      <c r="A905" t="inlineStr">
        <is>
          <t>                                                                                          </t>
        </is>
      </c>
      <c r="B905" s="22" t="inlineStr">
        <is>
          <t> </t>
        </is>
      </c>
      <c r="C905" s="22" t="inlineStr">
        <is>
          <t>    </t>
        </is>
      </c>
      <c r="D905" s="29" t="inlineStr">
        <is>
          <t>           </t>
        </is>
      </c>
      <c r="E905" t="inlineStr">
        <is>
          <t>              </t>
        </is>
      </c>
      <c r="F905" t="inlineStr">
        <is>
          <t>              </t>
        </is>
      </c>
      <c r="G905" t="inlineStr">
        <is>
          <t>PALO VERDE</t>
        </is>
      </c>
    </row>
    <row r="906">
      <c r="A906" t="inlineStr">
        <is>
          <t>                                                                                          </t>
        </is>
      </c>
      <c r="B906" s="22" t="inlineStr">
        <is>
          <t> </t>
        </is>
      </c>
      <c r="C906" s="22" t="inlineStr">
        <is>
          <t>    </t>
        </is>
      </c>
      <c r="D906" s="29" t="inlineStr">
        <is>
          <t>           </t>
        </is>
      </c>
      <c r="E906" t="inlineStr">
        <is>
          <t>              </t>
        </is>
      </c>
      <c r="F906" t="inlineStr">
        <is>
          <t>              </t>
        </is>
      </c>
      <c r="G906" t="inlineStr">
        <is>
          <t>San Juan</t>
        </is>
      </c>
    </row>
    <row r="907">
      <c r="A907" t="inlineStr">
        <is>
          <t>                                                                                          </t>
        </is>
      </c>
      <c r="B907" s="22" t="inlineStr">
        <is>
          <t> </t>
        </is>
      </c>
      <c r="C907" s="22" t="inlineStr">
        <is>
          <t>    </t>
        </is>
      </c>
      <c r="D907" s="29" t="inlineStr">
        <is>
          <t>           </t>
        </is>
      </c>
      <c r="E907" t="inlineStr">
        <is>
          <t>              </t>
        </is>
      </c>
      <c r="F907" t="inlineStr">
        <is>
          <t>              </t>
        </is>
      </c>
      <c r="G907" t="inlineStr">
        <is>
          <t>Shiprock</t>
        </is>
      </c>
    </row>
    <row r="908">
      <c r="A908" t="inlineStr">
        <is>
          <t xml:space="preserve">Public Service Company Of New Mexico                                                      </t>
        </is>
      </c>
      <c r="B908" s="22" t="inlineStr">
        <is>
          <t>P</t>
        </is>
      </c>
      <c r="C908" s="22" t="inlineStr">
        <is>
          <t xml:space="preserve">I   </t>
        </is>
      </c>
      <c r="D908" s="29" t="n">
        <v>375</v>
      </c>
      <c r="E908" s="31" t="n">
        <v>65</v>
      </c>
      <c r="F908" s="31" t="n">
        <v>135</v>
      </c>
      <c r="G908" t="inlineStr">
        <is>
          <t>Four Corners-345KV</t>
        </is>
      </c>
    </row>
    <row r="909">
      <c r="A909" t="inlineStr">
        <is>
          <t>                                                                                          </t>
        </is>
      </c>
      <c r="B909" s="22" t="inlineStr">
        <is>
          <t> </t>
        </is>
      </c>
      <c r="C909" s="22" t="inlineStr">
        <is>
          <t>    </t>
        </is>
      </c>
      <c r="D909" s="29" t="inlineStr">
        <is>
          <t>           </t>
        </is>
      </c>
      <c r="E909" t="inlineStr">
        <is>
          <t>              </t>
        </is>
      </c>
      <c r="F909" t="inlineStr">
        <is>
          <t>              </t>
        </is>
      </c>
      <c r="G909" t="inlineStr">
        <is>
          <t>Hidalgo</t>
        </is>
      </c>
    </row>
    <row r="910">
      <c r="A910" t="inlineStr">
        <is>
          <t>Public Utility Dist. No. 2 of [Person_17]</t>
        </is>
      </c>
      <c r="B910" s="22" t="inlineStr">
        <is>
          <t>P</t>
        </is>
      </c>
      <c r="C910" s="22" t="inlineStr">
        <is>
          <t xml:space="preserve">F   </t>
        </is>
      </c>
      <c r="D910" s="29" t="n">
        <v>96858</v>
      </c>
      <c r="E910" s="31" t="n">
        <v>0.25</v>
      </c>
      <c r="F910" s="31" t="n">
        <v>1000</v>
      </c>
      <c r="G910" t="inlineStr">
        <is>
          <t>MID COLUMBIA</t>
        </is>
      </c>
    </row>
    <row r="911">
      <c r="A911" t="inlineStr">
        <is>
          <t xml:space="preserve">Public Utility District #1 of Chelan County                                               </t>
        </is>
      </c>
      <c r="B911" s="22" t="inlineStr">
        <is>
          <t>P</t>
        </is>
      </c>
      <c r="C911" s="22" t="inlineStr">
        <is>
          <t xml:space="preserve">F   </t>
        </is>
      </c>
      <c r="D911" s="29" t="n">
        <v>14200</v>
      </c>
      <c r="E911" s="31" t="n">
        <v>75</v>
      </c>
      <c r="F911" s="31" t="n">
        <v>450</v>
      </c>
      <c r="G911" t="inlineStr">
        <is>
          <t>MID COLUMBIA</t>
        </is>
      </c>
    </row>
    <row r="912">
      <c r="A912" t="inlineStr">
        <is>
          <t xml:space="preserve">Public Utility District No. 1 of Snohomish County                                         </t>
        </is>
      </c>
      <c r="B912" s="22" t="inlineStr">
        <is>
          <t>P</t>
        </is>
      </c>
      <c r="C912" s="22" t="inlineStr">
        <is>
          <t xml:space="preserve">F   </t>
        </is>
      </c>
      <c r="D912" s="29" t="n">
        <v>7360</v>
      </c>
      <c r="E912" s="31" t="n">
        <v>5</v>
      </c>
      <c r="F912" s="31" t="n">
        <v>725</v>
      </c>
      <c r="G912" t="inlineStr">
        <is>
          <t>[Person_2]</t>
        </is>
      </c>
    </row>
    <row r="913">
      <c r="A913" t="inlineStr">
        <is>
          <t>                                                                                          </t>
        </is>
      </c>
      <c r="B913" s="22" t="inlineStr">
        <is>
          <t> </t>
        </is>
      </c>
      <c r="C913" s="22" t="inlineStr">
        <is>
          <t>    </t>
        </is>
      </c>
      <c r="D913" s="29" t="inlineStr">
        <is>
          <t>           </t>
        </is>
      </c>
      <c r="E913" t="inlineStr">
        <is>
          <t>              </t>
        </is>
      </c>
      <c r="F913" t="inlineStr">
        <is>
          <t>              </t>
        </is>
      </c>
      <c r="G913" t="inlineStr">
        <is>
          <t>MID COLUMBIA</t>
        </is>
      </c>
    </row>
    <row r="914">
      <c r="A914" t="inlineStr">
        <is>
          <t>                                                                                          </t>
        </is>
      </c>
      <c r="B914" s="22" t="inlineStr">
        <is>
          <t> </t>
        </is>
      </c>
      <c r="C914" s="22" t="inlineStr">
        <is>
          <t>    </t>
        </is>
      </c>
      <c r="D914" s="29" t="inlineStr">
        <is>
          <t>           </t>
        </is>
      </c>
      <c r="E914" t="inlineStr">
        <is>
          <t>              </t>
        </is>
      </c>
      <c r="F914" t="inlineStr">
        <is>
          <t>              </t>
        </is>
      </c>
      <c r="G914" t="inlineStr">
        <is>
          <t>Snohomish System</t>
        </is>
      </c>
    </row>
    <row r="915">
      <c r="A915" t="inlineStr">
        <is>
          <t xml:space="preserve">Public Utility District No. 1 of Snohomish County                                         </t>
        </is>
      </c>
      <c r="B915" s="22" t="inlineStr">
        <is>
          <t>P</t>
        </is>
      </c>
      <c r="C915" s="22" t="inlineStr">
        <is>
          <t xml:space="preserve">I   </t>
        </is>
      </c>
      <c r="D915" s="29" t="n">
        <v>63</v>
      </c>
      <c r="E915" s="31" t="n">
        <v>65</v>
      </c>
      <c r="F915" s="31" t="n">
        <v>80</v>
      </c>
      <c r="G915" t="inlineStr">
        <is>
          <t>[Person_2]</t>
        </is>
      </c>
    </row>
    <row r="916">
      <c r="A916" t="inlineStr">
        <is>
          <t xml:space="preserve">Puget Sound Energy, Inc.                                                                  </t>
        </is>
      </c>
      <c r="B916" s="22" t="inlineStr">
        <is>
          <t>P</t>
        </is>
      </c>
      <c r="C916" s="22" t="inlineStr">
        <is>
          <t xml:space="preserve">F   </t>
        </is>
      </c>
      <c r="D916" s="29" t="n">
        <v>571338</v>
      </c>
      <c r="E916" s="31" t="n">
        <v>51.8</v>
      </c>
      <c r="F916" s="31" t="n">
        <v>1180</v>
      </c>
      <c r="G916" t="inlineStr">
        <is>
          <t>COB N/S</t>
        </is>
      </c>
    </row>
    <row r="917">
      <c r="A917" t="inlineStr">
        <is>
          <t>                                                                                          </t>
        </is>
      </c>
      <c r="B917" s="22" t="inlineStr">
        <is>
          <t> </t>
        </is>
      </c>
      <c r="C917" s="22" t="inlineStr">
        <is>
          <t>    </t>
        </is>
      </c>
      <c r="D917" s="29" t="inlineStr">
        <is>
          <t>           </t>
        </is>
      </c>
      <c r="E917" t="inlineStr">
        <is>
          <t>              </t>
        </is>
      </c>
      <c r="F917" t="inlineStr">
        <is>
          <t>              </t>
        </is>
      </c>
      <c r="G917" t="inlineStr">
        <is>
          <t>EWEB System Border</t>
        </is>
      </c>
    </row>
    <row r="918">
      <c r="A918" t="inlineStr">
        <is>
          <t>                                                                                          </t>
        </is>
      </c>
      <c r="B918" s="22" t="inlineStr">
        <is>
          <t> </t>
        </is>
      </c>
      <c r="C918" s="22" t="inlineStr">
        <is>
          <t>    </t>
        </is>
      </c>
      <c r="D918" s="29" t="inlineStr">
        <is>
          <t>           </t>
        </is>
      </c>
      <c r="E918" t="inlineStr">
        <is>
          <t>              </t>
        </is>
      </c>
      <c r="F918" t="inlineStr">
        <is>
          <t>              </t>
        </is>
      </c>
      <c r="G918" t="inlineStr">
        <is>
          <t>[Person_2]</t>
        </is>
      </c>
    </row>
    <row r="919">
      <c r="A919" t="inlineStr">
        <is>
          <t>                                                                                          </t>
        </is>
      </c>
      <c r="B919" s="22" t="inlineStr">
        <is>
          <t> </t>
        </is>
      </c>
      <c r="C919" s="22" t="inlineStr">
        <is>
          <t>    </t>
        </is>
      </c>
      <c r="D919" s="29" t="inlineStr">
        <is>
          <t>           </t>
        </is>
      </c>
      <c r="E919" t="inlineStr">
        <is>
          <t>              </t>
        </is>
      </c>
      <c r="F919" t="inlineStr">
        <is>
          <t>              </t>
        </is>
      </c>
      <c r="G919" t="inlineStr">
        <is>
          <t>MID COLUMBIA</t>
        </is>
      </c>
    </row>
    <row r="920">
      <c r="A920" t="inlineStr">
        <is>
          <t>                                                                                          </t>
        </is>
      </c>
      <c r="B920" s="22" t="inlineStr">
        <is>
          <t> </t>
        </is>
      </c>
      <c r="C920" s="22" t="inlineStr">
        <is>
          <t>    </t>
        </is>
      </c>
      <c r="D920" s="29" t="inlineStr">
        <is>
          <t>           </t>
        </is>
      </c>
      <c r="E920" t="inlineStr">
        <is>
          <t>              </t>
        </is>
      </c>
      <c r="F920" t="inlineStr">
        <is>
          <t>              </t>
        </is>
      </c>
      <c r="G920" t="inlineStr">
        <is>
          <t>Malin</t>
        </is>
      </c>
    </row>
    <row r="921">
      <c r="A921" t="inlineStr">
        <is>
          <t>                                                                                          </t>
        </is>
      </c>
      <c r="B921" s="22" t="inlineStr">
        <is>
          <t> </t>
        </is>
      </c>
      <c r="C921" s="22" t="inlineStr">
        <is>
          <t>    </t>
        </is>
      </c>
      <c r="D921" s="29" t="inlineStr">
        <is>
          <t>           </t>
        </is>
      </c>
      <c r="E921" t="inlineStr">
        <is>
          <t>              </t>
        </is>
      </c>
      <c r="F921" t="inlineStr">
        <is>
          <t>              </t>
        </is>
      </c>
      <c r="G921" t="inlineStr">
        <is>
          <t>Montana System Border</t>
        </is>
      </c>
    </row>
    <row r="922">
      <c r="A922" t="inlineStr">
        <is>
          <t>                                                                                          </t>
        </is>
      </c>
      <c r="B922" s="22" t="inlineStr">
        <is>
          <t> </t>
        </is>
      </c>
      <c r="C922" s="22" t="inlineStr">
        <is>
          <t>    </t>
        </is>
      </c>
      <c r="D922" s="29" t="inlineStr">
        <is>
          <t>           </t>
        </is>
      </c>
      <c r="E922" t="inlineStr">
        <is>
          <t>              </t>
        </is>
      </c>
      <c r="F922" t="inlineStr">
        <is>
          <t>              </t>
        </is>
      </c>
      <c r="G922" t="inlineStr">
        <is>
          <t>NP-15</t>
        </is>
      </c>
    </row>
    <row r="923">
      <c r="A923" t="inlineStr">
        <is>
          <t>                                                                                          </t>
        </is>
      </c>
      <c r="B923" s="22" t="inlineStr">
        <is>
          <t> </t>
        </is>
      </c>
      <c r="C923" s="22" t="inlineStr">
        <is>
          <t>    </t>
        </is>
      </c>
      <c r="D923" s="29" t="inlineStr">
        <is>
          <t>           </t>
        </is>
      </c>
      <c r="E923" t="inlineStr">
        <is>
          <t>              </t>
        </is>
      </c>
      <c r="F923" t="inlineStr">
        <is>
          <t>              </t>
        </is>
      </c>
      <c r="G923" t="inlineStr">
        <is>
          <t>PALO VERDE</t>
        </is>
      </c>
    </row>
    <row r="924">
      <c r="A924" t="inlineStr">
        <is>
          <t>                                                                                          </t>
        </is>
      </c>
      <c r="B924" s="22" t="inlineStr">
        <is>
          <t> </t>
        </is>
      </c>
      <c r="C924" s="22" t="inlineStr">
        <is>
          <t>    </t>
        </is>
      </c>
      <c r="D924" s="29" t="inlineStr">
        <is>
          <t>           </t>
        </is>
      </c>
      <c r="E924" t="inlineStr">
        <is>
          <t>              </t>
        </is>
      </c>
      <c r="F924" t="inlineStr">
        <is>
          <t>              </t>
        </is>
      </c>
      <c r="G924" t="inlineStr">
        <is>
          <t>SP-15</t>
        </is>
      </c>
    </row>
    <row r="925">
      <c r="A925" t="inlineStr">
        <is>
          <t>                                                                                          </t>
        </is>
      </c>
      <c r="B925" s="22" t="inlineStr">
        <is>
          <t> </t>
        </is>
      </c>
      <c r="C925" s="22" t="inlineStr">
        <is>
          <t>    </t>
        </is>
      </c>
      <c r="D925" s="29" t="inlineStr">
        <is>
          <t>           </t>
        </is>
      </c>
      <c r="E925" t="inlineStr">
        <is>
          <t>              </t>
        </is>
      </c>
      <c r="F925" t="inlineStr">
        <is>
          <t>              </t>
        </is>
      </c>
      <c r="G925" t="inlineStr">
        <is>
          <t>Tacoma System Border</t>
        </is>
      </c>
    </row>
    <row r="926">
      <c r="A926" t="inlineStr">
        <is>
          <t xml:space="preserve">Rainbow Energy Marketing Corporation                                                      </t>
        </is>
      </c>
      <c r="B926" s="22" t="inlineStr">
        <is>
          <t>P</t>
        </is>
      </c>
      <c r="C926" s="22" t="inlineStr">
        <is>
          <t xml:space="preserve">F   </t>
        </is>
      </c>
      <c r="D926" s="29" t="n">
        <v>800</v>
      </c>
      <c r="E926" s="31" t="n">
        <v>36</v>
      </c>
      <c r="F926" s="31" t="n">
        <v>36</v>
      </c>
      <c r="G926" t="inlineStr">
        <is>
          <t>COMED (into) System Border</t>
        </is>
      </c>
    </row>
    <row r="927">
      <c r="A927" t="inlineStr">
        <is>
          <t xml:space="preserve">Rainbow Energy Marketing Corporation                                                      </t>
        </is>
      </c>
      <c r="B927" s="22" t="inlineStr">
        <is>
          <t>P</t>
        </is>
      </c>
      <c r="C927" s="22" t="inlineStr">
        <is>
          <t xml:space="preserve">I   </t>
        </is>
      </c>
      <c r="D927" s="29" t="n">
        <v>19200</v>
      </c>
      <c r="E927" s="31" t="n">
        <v>34</v>
      </c>
      <c r="F927" s="31" t="n">
        <v>92</v>
      </c>
      <c r="G927" t="inlineStr">
        <is>
          <t>Manitoba System Border</t>
        </is>
      </c>
    </row>
    <row r="928">
      <c r="A928" t="inlineStr">
        <is>
          <t>                                                                                          </t>
        </is>
      </c>
      <c r="B928" s="22" t="inlineStr">
        <is>
          <t> </t>
        </is>
      </c>
      <c r="C928" s="22" t="inlineStr">
        <is>
          <t>    </t>
        </is>
      </c>
      <c r="D928" s="29" t="inlineStr">
        <is>
          <t>           </t>
        </is>
      </c>
      <c r="E928" t="inlineStr">
        <is>
          <t>              </t>
        </is>
      </c>
      <c r="F928" t="inlineStr">
        <is>
          <t>              </t>
        </is>
      </c>
      <c r="G928" t="inlineStr">
        <is>
          <t>Minnesota Power System Border</t>
        </is>
      </c>
    </row>
    <row r="929">
      <c r="A929" t="inlineStr">
        <is>
          <t>                                                                                          </t>
        </is>
      </c>
      <c r="B929" s="22" t="inlineStr">
        <is>
          <t> </t>
        </is>
      </c>
      <c r="C929" s="22" t="inlineStr">
        <is>
          <t>    </t>
        </is>
      </c>
      <c r="D929" s="29" t="inlineStr">
        <is>
          <t>           </t>
        </is>
      </c>
      <c r="E929" t="inlineStr">
        <is>
          <t>              </t>
        </is>
      </c>
      <c r="F929" t="inlineStr">
        <is>
          <t>              </t>
        </is>
      </c>
      <c r="G929" t="inlineStr">
        <is>
          <t>NSP System Border</t>
        </is>
      </c>
    </row>
    <row r="930">
      <c r="A930" t="inlineStr">
        <is>
          <t>                                                                                          </t>
        </is>
      </c>
      <c r="B930" s="22" t="inlineStr">
        <is>
          <t> </t>
        </is>
      </c>
      <c r="C930" s="22" t="inlineStr">
        <is>
          <t>    </t>
        </is>
      </c>
      <c r="D930" s="29" t="inlineStr">
        <is>
          <t>           </t>
        </is>
      </c>
      <c r="E930" t="inlineStr">
        <is>
          <t>              </t>
        </is>
      </c>
      <c r="F930" t="inlineStr">
        <is>
          <t>              </t>
        </is>
      </c>
      <c r="G930" t="inlineStr">
        <is>
          <t>Otter Tail System Border</t>
        </is>
      </c>
    </row>
    <row r="931">
      <c r="A931" t="inlineStr">
        <is>
          <t>                                                                                          </t>
        </is>
      </c>
      <c r="B931" s="22" t="inlineStr">
        <is>
          <t> </t>
        </is>
      </c>
      <c r="C931" s="22" t="inlineStr">
        <is>
          <t>    </t>
        </is>
      </c>
      <c r="D931" s="29" t="inlineStr">
        <is>
          <t>           </t>
        </is>
      </c>
      <c r="E931" t="inlineStr">
        <is>
          <t>              </t>
        </is>
      </c>
      <c r="F931" t="inlineStr">
        <is>
          <t>              </t>
        </is>
      </c>
      <c r="G931" t="inlineStr">
        <is>
          <t>UPA System Border</t>
        </is>
      </c>
    </row>
    <row r="932">
      <c r="A932" t="inlineStr">
        <is>
          <t xml:space="preserve">Reliant Energy HL&amp;P                                                                       </t>
        </is>
      </c>
      <c r="B932" s="22" t="inlineStr">
        <is>
          <t>P</t>
        </is>
      </c>
      <c r="C932" s="22" t="inlineStr">
        <is>
          <t xml:space="preserve">F   </t>
        </is>
      </c>
      <c r="D932" s="29" t="n">
        <v>66600</v>
      </c>
      <c r="E932" s="31" t="n">
        <v>44.5</v>
      </c>
      <c r="F932" s="31" t="n">
        <v>73</v>
      </c>
      <c r="G932" t="inlineStr">
        <is>
          <t>ERCOT System</t>
        </is>
      </c>
    </row>
    <row r="933">
      <c r="A933" t="inlineStr">
        <is>
          <t xml:space="preserve">Reliant Energy HL&amp;P                                                                       </t>
        </is>
      </c>
      <c r="B933" s="22" t="inlineStr">
        <is>
          <t>P</t>
        </is>
      </c>
      <c r="C933" s="22" t="inlineStr">
        <is>
          <t xml:space="preserve">I   </t>
        </is>
      </c>
      <c r="D933" s="29" t="n">
        <v>800</v>
      </c>
      <c r="E933" s="31" t="n">
        <v>60</v>
      </c>
      <c r="F933" s="31" t="n">
        <v>104</v>
      </c>
      <c r="G933" t="inlineStr">
        <is>
          <t>ERCOT System</t>
        </is>
      </c>
    </row>
    <row r="934">
      <c r="A934" t="inlineStr">
        <is>
          <t>                                                                                          </t>
        </is>
      </c>
      <c r="B934" s="22" t="inlineStr">
        <is>
          <t> </t>
        </is>
      </c>
      <c r="C934" s="22" t="inlineStr">
        <is>
          <t>    </t>
        </is>
      </c>
      <c r="D934" s="29" t="inlineStr">
        <is>
          <t>           </t>
        </is>
      </c>
      <c r="E934" t="inlineStr">
        <is>
          <t>              </t>
        </is>
      </c>
      <c r="F934" t="inlineStr">
        <is>
          <t>              </t>
        </is>
      </c>
      <c r="G934" t="inlineStr">
        <is>
          <t>HL&amp;P System Border</t>
        </is>
      </c>
    </row>
    <row r="935">
      <c r="A935" t="inlineStr">
        <is>
          <t xml:space="preserve">Reliant Energy Services, Inc.                                                             </t>
        </is>
      </c>
      <c r="B935" s="22" t="inlineStr">
        <is>
          <t>P</t>
        </is>
      </c>
      <c r="C935" s="22" t="inlineStr">
        <is>
          <t xml:space="preserve">F   </t>
        </is>
      </c>
      <c r="D935" s="29" t="n">
        <v>7147181</v>
      </c>
      <c r="E935" s="31" t="n">
        <v>12.39</v>
      </c>
      <c r="F935" s="31" t="n">
        <v>358.33</v>
      </c>
      <c r="G935" t="inlineStr">
        <is>
          <t>CINERGY (Into) System</t>
        </is>
      </c>
    </row>
    <row r="936">
      <c r="A936" t="inlineStr">
        <is>
          <t>                                                                                          </t>
        </is>
      </c>
      <c r="B936" s="22" t="inlineStr">
        <is>
          <t> </t>
        </is>
      </c>
      <c r="C936" s="22" t="inlineStr">
        <is>
          <t>    </t>
        </is>
      </c>
      <c r="D936" s="29" t="inlineStr">
        <is>
          <t>           </t>
        </is>
      </c>
      <c r="E936" t="inlineStr">
        <is>
          <t>              </t>
        </is>
      </c>
      <c r="F936" t="inlineStr">
        <is>
          <t>              </t>
        </is>
      </c>
      <c r="G936" t="inlineStr">
        <is>
          <t>COB N/S</t>
        </is>
      </c>
    </row>
    <row r="937">
      <c r="A937" t="inlineStr">
        <is>
          <t>                                                                                          </t>
        </is>
      </c>
      <c r="B937" s="22" t="inlineStr">
        <is>
          <t> </t>
        </is>
      </c>
      <c r="C937" s="22" t="inlineStr">
        <is>
          <t>    </t>
        </is>
      </c>
      <c r="D937" s="29" t="inlineStr">
        <is>
          <t>           </t>
        </is>
      </c>
      <c r="E937" t="inlineStr">
        <is>
          <t>              </t>
        </is>
      </c>
      <c r="F937" t="inlineStr">
        <is>
          <t>              </t>
        </is>
      </c>
      <c r="G937" t="inlineStr">
        <is>
          <t>COMED (into) System Border</t>
        </is>
      </c>
    </row>
    <row r="938">
      <c r="A938" t="inlineStr">
        <is>
          <t>                                                                                          </t>
        </is>
      </c>
      <c r="B938" s="22" t="inlineStr">
        <is>
          <t> </t>
        </is>
      </c>
      <c r="C938" s="22" t="inlineStr">
        <is>
          <t>    </t>
        </is>
      </c>
      <c r="D938" s="29" t="inlineStr">
        <is>
          <t>           </t>
        </is>
      </c>
      <c r="E938" t="inlineStr">
        <is>
          <t>              </t>
        </is>
      </c>
      <c r="F938" t="inlineStr">
        <is>
          <t>              </t>
        </is>
      </c>
      <c r="G938" t="inlineStr">
        <is>
          <t>ENSE-Brownsville-ENSE</t>
        </is>
      </c>
    </row>
    <row r="939">
      <c r="A939" t="inlineStr">
        <is>
          <t>                                                                                          </t>
        </is>
      </c>
      <c r="B939" s="22" t="inlineStr">
        <is>
          <t> </t>
        </is>
      </c>
      <c r="C939" s="22" t="inlineStr">
        <is>
          <t>    </t>
        </is>
      </c>
      <c r="D939" s="29" t="inlineStr">
        <is>
          <t>           </t>
        </is>
      </c>
      <c r="E939" t="inlineStr">
        <is>
          <t>              </t>
        </is>
      </c>
      <c r="F939" t="inlineStr">
        <is>
          <t>              </t>
        </is>
      </c>
      <c r="G939" t="inlineStr">
        <is>
          <t>Entergy (Into) System Border</t>
        </is>
      </c>
    </row>
    <row r="940">
      <c r="A940" t="inlineStr">
        <is>
          <t>                                                                                          </t>
        </is>
      </c>
      <c r="B940" s="22" t="inlineStr">
        <is>
          <t> </t>
        </is>
      </c>
      <c r="C940" s="22" t="inlineStr">
        <is>
          <t>    </t>
        </is>
      </c>
      <c r="D940" s="29" t="inlineStr">
        <is>
          <t>           </t>
        </is>
      </c>
      <c r="E940" t="inlineStr">
        <is>
          <t>              </t>
        </is>
      </c>
      <c r="F940" t="inlineStr">
        <is>
          <t>              </t>
        </is>
      </c>
      <c r="G940" t="inlineStr">
        <is>
          <t>MID COLUMBIA</t>
        </is>
      </c>
    </row>
    <row r="941">
      <c r="A941" t="inlineStr">
        <is>
          <t>                                                                                          </t>
        </is>
      </c>
      <c r="B941" s="22" t="inlineStr">
        <is>
          <t> </t>
        </is>
      </c>
      <c r="C941" s="22" t="inlineStr">
        <is>
          <t>    </t>
        </is>
      </c>
      <c r="D941" s="29" t="inlineStr">
        <is>
          <t>           </t>
        </is>
      </c>
      <c r="E941" t="inlineStr">
        <is>
          <t>              </t>
        </is>
      </c>
      <c r="F941" t="inlineStr">
        <is>
          <t>              </t>
        </is>
      </c>
      <c r="G941" t="inlineStr">
        <is>
          <t>NP-15</t>
        </is>
      </c>
    </row>
    <row r="942">
      <c r="A942" t="inlineStr">
        <is>
          <t>                                                                                          </t>
        </is>
      </c>
      <c r="B942" s="22" t="inlineStr">
        <is>
          <t> </t>
        </is>
      </c>
      <c r="C942" s="22" t="inlineStr">
        <is>
          <t>    </t>
        </is>
      </c>
      <c r="D942" s="29" t="inlineStr">
        <is>
          <t>           </t>
        </is>
      </c>
      <c r="E942" t="inlineStr">
        <is>
          <t>              </t>
        </is>
      </c>
      <c r="F942" t="inlineStr">
        <is>
          <t>              </t>
        </is>
      </c>
      <c r="G942" t="inlineStr">
        <is>
          <t>PALO VERDE</t>
        </is>
      </c>
    </row>
    <row r="943">
      <c r="A943" t="inlineStr">
        <is>
          <t>                                                                                          </t>
        </is>
      </c>
      <c r="B943" s="22" t="inlineStr">
        <is>
          <t> </t>
        </is>
      </c>
      <c r="C943" s="22" t="inlineStr">
        <is>
          <t>    </t>
        </is>
      </c>
      <c r="D943" s="29" t="inlineStr">
        <is>
          <t>           </t>
        </is>
      </c>
      <c r="E943" t="inlineStr">
        <is>
          <t>              </t>
        </is>
      </c>
      <c r="F943" t="inlineStr">
        <is>
          <t>              </t>
        </is>
      </c>
      <c r="G943" t="inlineStr">
        <is>
          <t>PJM-Western Hub</t>
        </is>
      </c>
    </row>
    <row r="944">
      <c r="A944" t="inlineStr">
        <is>
          <t>                                                                                          </t>
        </is>
      </c>
      <c r="B944" s="22" t="inlineStr">
        <is>
          <t> </t>
        </is>
      </c>
      <c r="C944" s="22" t="inlineStr">
        <is>
          <t>    </t>
        </is>
      </c>
      <c r="D944" s="29" t="inlineStr">
        <is>
          <t>           </t>
        </is>
      </c>
      <c r="E944" t="inlineStr">
        <is>
          <t>              </t>
        </is>
      </c>
      <c r="F944" t="inlineStr">
        <is>
          <t>              </t>
        </is>
      </c>
      <c r="G944" t="inlineStr">
        <is>
          <t>SIGE System Border</t>
        </is>
      </c>
    </row>
    <row r="945">
      <c r="A945" t="inlineStr">
        <is>
          <t>                                                                                          </t>
        </is>
      </c>
      <c r="B945" s="22" t="inlineStr">
        <is>
          <t> </t>
        </is>
      </c>
      <c r="C945" s="22" t="inlineStr">
        <is>
          <t>    </t>
        </is>
      </c>
      <c r="D945" s="29" t="inlineStr">
        <is>
          <t>           </t>
        </is>
      </c>
      <c r="E945" t="inlineStr">
        <is>
          <t>              </t>
        </is>
      </c>
      <c r="F945" t="inlineStr">
        <is>
          <t>              </t>
        </is>
      </c>
      <c r="G945" t="inlineStr">
        <is>
          <t>SP-15</t>
        </is>
      </c>
    </row>
    <row r="946">
      <c r="A946" t="inlineStr">
        <is>
          <t>                                                                                          </t>
        </is>
      </c>
      <c r="B946" s="22" t="inlineStr">
        <is>
          <t> </t>
        </is>
      </c>
      <c r="C946" s="22" t="inlineStr">
        <is>
          <t>    </t>
        </is>
      </c>
      <c r="D946" s="29" t="inlineStr">
        <is>
          <t>           </t>
        </is>
      </c>
      <c r="E946" t="inlineStr">
        <is>
          <t>              </t>
        </is>
      </c>
      <c r="F946" t="inlineStr">
        <is>
          <t>              </t>
        </is>
      </c>
      <c r="G946" t="inlineStr">
        <is>
          <t>TVA  (Into) System Border</t>
        </is>
      </c>
    </row>
    <row r="947">
      <c r="A947" t="inlineStr">
        <is>
          <t xml:space="preserve">Reliant Energy Services, Inc.                                                             </t>
        </is>
      </c>
      <c r="B947" s="22" t="inlineStr">
        <is>
          <t>P</t>
        </is>
      </c>
      <c r="C947" s="22" t="inlineStr">
        <is>
          <t xml:space="preserve">I   </t>
        </is>
      </c>
      <c r="D947" s="29" t="n">
        <v>113</v>
      </c>
      <c r="E947" s="31" t="n">
        <v>25</v>
      </c>
      <c r="F947" s="31" t="n">
        <v>72</v>
      </c>
      <c r="G947" t="inlineStr">
        <is>
          <t>CINERGY (Into) System</t>
        </is>
      </c>
    </row>
    <row r="948">
      <c r="A948" t="inlineStr">
        <is>
          <t>                                                                                          </t>
        </is>
      </c>
      <c r="B948" s="22" t="inlineStr">
        <is>
          <t> </t>
        </is>
      </c>
      <c r="C948" s="22" t="inlineStr">
        <is>
          <t>    </t>
        </is>
      </c>
      <c r="D948" s="29" t="inlineStr">
        <is>
          <t>           </t>
        </is>
      </c>
      <c r="E948" t="inlineStr">
        <is>
          <t>              </t>
        </is>
      </c>
      <c r="F948" t="inlineStr">
        <is>
          <t>              </t>
        </is>
      </c>
      <c r="G948" t="inlineStr">
        <is>
          <t>TVA System Border</t>
        </is>
      </c>
    </row>
    <row r="949">
      <c r="A949" t="inlineStr">
        <is>
          <t xml:space="preserve">Sacramento Municipal Utility District                                                     </t>
        </is>
      </c>
      <c r="B949" s="22" t="inlineStr">
        <is>
          <t>P</t>
        </is>
      </c>
      <c r="C949" s="22" t="inlineStr">
        <is>
          <t xml:space="preserve">F   </t>
        </is>
      </c>
      <c r="D949" s="29" t="n">
        <v>43600</v>
      </c>
      <c r="E949" s="31" t="n">
        <v>88</v>
      </c>
      <c r="F949" s="31" t="n">
        <v>280</v>
      </c>
      <c r="G949" t="inlineStr">
        <is>
          <t>COB N/S</t>
        </is>
      </c>
    </row>
    <row r="950">
      <c r="A950" t="inlineStr">
        <is>
          <t>                                                                                          </t>
        </is>
      </c>
      <c r="B950" s="22" t="inlineStr">
        <is>
          <t> </t>
        </is>
      </c>
      <c r="C950" s="22" t="inlineStr">
        <is>
          <t>    </t>
        </is>
      </c>
      <c r="D950" s="29" t="inlineStr">
        <is>
          <t>           </t>
        </is>
      </c>
      <c r="E950" t="inlineStr">
        <is>
          <t>              </t>
        </is>
      </c>
      <c r="F950" t="inlineStr">
        <is>
          <t>              </t>
        </is>
      </c>
      <c r="G950" t="inlineStr">
        <is>
          <t>NP-15</t>
        </is>
      </c>
    </row>
    <row r="951">
      <c r="A951" t="inlineStr">
        <is>
          <t xml:space="preserve">Saguaro Power Company                                                                     </t>
        </is>
      </c>
      <c r="B951" s="22" t="inlineStr">
        <is>
          <t>P</t>
        </is>
      </c>
      <c r="C951" s="22" t="inlineStr">
        <is>
          <t xml:space="preserve">F   </t>
        </is>
      </c>
      <c r="D951" s="29" t="n">
        <v>9763</v>
      </c>
      <c r="E951" s="31" t="n">
        <v>-3.6</v>
      </c>
      <c r="F951" s="31" t="n">
        <v>245.9</v>
      </c>
      <c r="G951" t="inlineStr">
        <is>
          <t>Mead-230KV</t>
        </is>
      </c>
    </row>
    <row r="952">
      <c r="A952" t="inlineStr">
        <is>
          <t>                                                                                          </t>
        </is>
      </c>
      <c r="B952" s="22" t="inlineStr">
        <is>
          <t> </t>
        </is>
      </c>
      <c r="C952" s="22" t="inlineStr">
        <is>
          <t>    </t>
        </is>
      </c>
      <c r="D952" s="29" t="inlineStr">
        <is>
          <t>           </t>
        </is>
      </c>
      <c r="E952" t="inlineStr">
        <is>
          <t>              </t>
        </is>
      </c>
      <c r="F952" t="inlineStr">
        <is>
          <t>              </t>
        </is>
      </c>
      <c r="G952" t="inlineStr">
        <is>
          <t>Nevada System</t>
        </is>
      </c>
    </row>
    <row r="953">
      <c r="A953" t="inlineStr">
        <is>
          <t xml:space="preserve">Saguaro Power Company                                                                     </t>
        </is>
      </c>
      <c r="B953" s="22" t="inlineStr">
        <is>
          <t>P</t>
        </is>
      </c>
      <c r="C953" s="22" t="inlineStr">
        <is>
          <t xml:space="preserve">I   </t>
        </is>
      </c>
      <c r="D953" s="29" t="n">
        <v>590</v>
      </c>
      <c r="E953" s="31" t="n">
        <v>47.9</v>
      </c>
      <c r="F953" s="31" t="n">
        <v>198.4</v>
      </c>
      <c r="G953" t="inlineStr">
        <is>
          <t>Nevada System</t>
        </is>
      </c>
    </row>
    <row r="954">
      <c r="A954" t="inlineStr">
        <is>
          <t xml:space="preserve">Salt River Project Agricultural Improvement and Power District                            </t>
        </is>
      </c>
      <c r="B954" s="22" t="inlineStr">
        <is>
          <t>P</t>
        </is>
      </c>
      <c r="C954" s="22" t="inlineStr">
        <is>
          <t xml:space="preserve">F   </t>
        </is>
      </c>
      <c r="D954" s="29" t="n">
        <v>81325</v>
      </c>
      <c r="E954" s="31" t="n">
        <v>18</v>
      </c>
      <c r="F954" s="31" t="n">
        <v>400</v>
      </c>
      <c r="G954" t="inlineStr">
        <is>
          <t>Four Corners-345KV</t>
        </is>
      </c>
    </row>
    <row r="955">
      <c r="A955" t="inlineStr">
        <is>
          <t>                                                                                          </t>
        </is>
      </c>
      <c r="B955" s="22" t="inlineStr">
        <is>
          <t> </t>
        </is>
      </c>
      <c r="C955" s="22" t="inlineStr">
        <is>
          <t>    </t>
        </is>
      </c>
      <c r="D955" s="29" t="inlineStr">
        <is>
          <t>           </t>
        </is>
      </c>
      <c r="E955" t="inlineStr">
        <is>
          <t>              </t>
        </is>
      </c>
      <c r="F955" t="inlineStr">
        <is>
          <t>              </t>
        </is>
      </c>
      <c r="G955" t="inlineStr">
        <is>
          <t>Mead-230KV</t>
        </is>
      </c>
    </row>
    <row r="956">
      <c r="A956" t="inlineStr">
        <is>
          <t>                                                                                          </t>
        </is>
      </c>
      <c r="B956" s="22" t="inlineStr">
        <is>
          <t> </t>
        </is>
      </c>
      <c r="C956" s="22" t="inlineStr">
        <is>
          <t>    </t>
        </is>
      </c>
      <c r="D956" s="29" t="inlineStr">
        <is>
          <t>           </t>
        </is>
      </c>
      <c r="E956" t="inlineStr">
        <is>
          <t>              </t>
        </is>
      </c>
      <c r="F956" t="inlineStr">
        <is>
          <t>              </t>
        </is>
      </c>
      <c r="G956" t="inlineStr">
        <is>
          <t>PALO VERDE</t>
        </is>
      </c>
    </row>
    <row r="957">
      <c r="A957" t="inlineStr">
        <is>
          <t xml:space="preserve">Salt River Project Agricultural Improvement and Power District                            </t>
        </is>
      </c>
      <c r="B957" s="22" t="inlineStr">
        <is>
          <t>P</t>
        </is>
      </c>
      <c r="C957" s="22" t="inlineStr">
        <is>
          <t xml:space="preserve">I   </t>
        </is>
      </c>
      <c r="D957" s="29" t="n">
        <v>820</v>
      </c>
      <c r="E957" s="31" t="n">
        <v>55</v>
      </c>
      <c r="F957" s="31" t="n">
        <v>120</v>
      </c>
      <c r="G957" t="inlineStr">
        <is>
          <t>PALO VERDE</t>
        </is>
      </c>
    </row>
    <row r="958">
      <c r="A958" t="inlineStr">
        <is>
          <t xml:space="preserve">San Diego Gas &amp; Electric Company                                                          </t>
        </is>
      </c>
      <c r="B958" s="22" t="inlineStr">
        <is>
          <t>P</t>
        </is>
      </c>
      <c r="C958" s="22" t="inlineStr">
        <is>
          <t xml:space="preserve">F   </t>
        </is>
      </c>
      <c r="D958" s="29" t="n">
        <v>41648</v>
      </c>
      <c r="E958" s="31" t="n">
        <v>5</v>
      </c>
      <c r="F958" s="31" t="n">
        <v>123</v>
      </c>
      <c r="G958" t="inlineStr">
        <is>
          <t>PALO VERDE</t>
        </is>
      </c>
    </row>
    <row r="959">
      <c r="A959" t="inlineStr">
        <is>
          <t xml:space="preserve">Saskatchewan Power Corporation                                                            </t>
        </is>
      </c>
      <c r="B959" s="22" t="inlineStr">
        <is>
          <t>P</t>
        </is>
      </c>
      <c r="C959" s="22" t="inlineStr">
        <is>
          <t xml:space="preserve">F   </t>
        </is>
      </c>
      <c r="D959" s="29" t="n">
        <v>680</v>
      </c>
      <c r="E959" s="31" t="n">
        <v>54</v>
      </c>
      <c r="F959" s="31" t="n">
        <v>125</v>
      </c>
      <c r="G959" t="inlineStr">
        <is>
          <t xml:space="preserve">AEP System Border </t>
        </is>
      </c>
    </row>
    <row r="960">
      <c r="A960" t="inlineStr">
        <is>
          <t>                                                                                          </t>
        </is>
      </c>
      <c r="B960" s="22" t="inlineStr">
        <is>
          <t> </t>
        </is>
      </c>
      <c r="C960" s="22" t="inlineStr">
        <is>
          <t>    </t>
        </is>
      </c>
      <c r="D960" s="29" t="inlineStr">
        <is>
          <t>           </t>
        </is>
      </c>
      <c r="E960" t="inlineStr">
        <is>
          <t>              </t>
        </is>
      </c>
      <c r="F960" t="inlineStr">
        <is>
          <t>              </t>
        </is>
      </c>
      <c r="G960" t="inlineStr">
        <is>
          <t>NSP System Border</t>
        </is>
      </c>
    </row>
    <row r="961">
      <c r="A961" t="inlineStr">
        <is>
          <t>                                                                                          </t>
        </is>
      </c>
      <c r="B961" s="22" t="inlineStr">
        <is>
          <t> </t>
        </is>
      </c>
      <c r="C961" s="22" t="inlineStr">
        <is>
          <t>    </t>
        </is>
      </c>
      <c r="D961" s="29" t="inlineStr">
        <is>
          <t>           </t>
        </is>
      </c>
      <c r="E961" t="inlineStr">
        <is>
          <t>              </t>
        </is>
      </c>
      <c r="F961" t="inlineStr">
        <is>
          <t>              </t>
        </is>
      </c>
      <c r="G961" t="inlineStr">
        <is>
          <t>Sask System Border</t>
        </is>
      </c>
    </row>
    <row r="962">
      <c r="A962" t="inlineStr">
        <is>
          <t xml:space="preserve">Saskatchewan Power Corporation                                                            </t>
        </is>
      </c>
      <c r="B962" s="22" t="inlineStr">
        <is>
          <t>P</t>
        </is>
      </c>
      <c r="C962" s="22" t="inlineStr">
        <is>
          <t xml:space="preserve">I   </t>
        </is>
      </c>
      <c r="D962" s="29" t="n">
        <v>3317</v>
      </c>
      <c r="E962" s="31" t="n">
        <v>14.5</v>
      </c>
      <c r="F962" s="31" t="n">
        <v>120</v>
      </c>
      <c r="G962" t="inlineStr">
        <is>
          <t>Sask System Border</t>
        </is>
      </c>
    </row>
    <row r="963">
      <c r="A963" t="inlineStr">
        <is>
          <t>                                                                                          </t>
        </is>
      </c>
      <c r="B963" s="22" t="inlineStr">
        <is>
          <t> </t>
        </is>
      </c>
      <c r="C963" s="22" t="inlineStr">
        <is>
          <t>    </t>
        </is>
      </c>
      <c r="D963" s="29" t="inlineStr">
        <is>
          <t>           </t>
        </is>
      </c>
      <c r="E963" t="inlineStr">
        <is>
          <t>              </t>
        </is>
      </c>
      <c r="F963" t="inlineStr">
        <is>
          <t>              </t>
        </is>
      </c>
      <c r="G963" t="inlineStr">
        <is>
          <t>Sask-WAUM Interface</t>
        </is>
      </c>
    </row>
    <row r="964">
      <c r="A964" t="inlineStr">
        <is>
          <t>                                                                                          </t>
        </is>
      </c>
      <c r="B964" s="22" t="inlineStr">
        <is>
          <t> </t>
        </is>
      </c>
      <c r="C964" s="22" t="inlineStr">
        <is>
          <t>    </t>
        </is>
      </c>
      <c r="D964" s="29" t="inlineStr">
        <is>
          <t>           </t>
        </is>
      </c>
      <c r="E964" t="inlineStr">
        <is>
          <t>              </t>
        </is>
      </c>
      <c r="F964" t="inlineStr">
        <is>
          <t>              </t>
        </is>
      </c>
      <c r="G964" t="inlineStr">
        <is>
          <t>UPA System Border</t>
        </is>
      </c>
    </row>
    <row r="965">
      <c r="A965" t="inlineStr">
        <is>
          <t>                                                                                          </t>
        </is>
      </c>
      <c r="B965" s="22" t="inlineStr">
        <is>
          <t> </t>
        </is>
      </c>
      <c r="C965" s="22" t="inlineStr">
        <is>
          <t>    </t>
        </is>
      </c>
      <c r="D965" s="29" t="inlineStr">
        <is>
          <t>           </t>
        </is>
      </c>
      <c r="E965" t="inlineStr">
        <is>
          <t>              </t>
        </is>
      </c>
      <c r="F965" t="inlineStr">
        <is>
          <t>              </t>
        </is>
      </c>
      <c r="G965" t="inlineStr">
        <is>
          <t>WAUM System Border</t>
        </is>
      </c>
    </row>
    <row r="966">
      <c r="A966" t="inlineStr">
        <is>
          <t xml:space="preserve">Seattle City Light                                                                        </t>
        </is>
      </c>
      <c r="B966" s="22" t="inlineStr">
        <is>
          <t>P</t>
        </is>
      </c>
      <c r="C966" s="22" t="inlineStr">
        <is>
          <t xml:space="preserve">F   </t>
        </is>
      </c>
      <c r="D966" s="29" t="n">
        <v>25929</v>
      </c>
      <c r="E966" s="31" t="n">
        <v>1.25</v>
      </c>
      <c r="F966" s="31" t="n">
        <v>700</v>
      </c>
      <c r="G966" t="inlineStr">
        <is>
          <t>Big Eddy</t>
        </is>
      </c>
    </row>
    <row r="967">
      <c r="A967" t="inlineStr">
        <is>
          <t>                                                                                          </t>
        </is>
      </c>
      <c r="B967" s="22" t="inlineStr">
        <is>
          <t> </t>
        </is>
      </c>
      <c r="C967" s="22" t="inlineStr">
        <is>
          <t>    </t>
        </is>
      </c>
      <c r="D967" s="29" t="inlineStr">
        <is>
          <t>           </t>
        </is>
      </c>
      <c r="E967" t="inlineStr">
        <is>
          <t>              </t>
        </is>
      </c>
      <c r="F967" t="inlineStr">
        <is>
          <t>              </t>
        </is>
      </c>
      <c r="G967" t="inlineStr">
        <is>
          <t>COB N/S</t>
        </is>
      </c>
    </row>
    <row r="968">
      <c r="A968" t="inlineStr">
        <is>
          <t>                                                                                          </t>
        </is>
      </c>
      <c r="B968" s="22" t="inlineStr">
        <is>
          <t> </t>
        </is>
      </c>
      <c r="C968" s="22" t="inlineStr">
        <is>
          <t>    </t>
        </is>
      </c>
      <c r="D968" s="29" t="inlineStr">
        <is>
          <t>           </t>
        </is>
      </c>
      <c r="E968" t="inlineStr">
        <is>
          <t>              </t>
        </is>
      </c>
      <c r="F968" t="inlineStr">
        <is>
          <t>              </t>
        </is>
      </c>
      <c r="G968" t="inlineStr">
        <is>
          <t>[Person_2]</t>
        </is>
      </c>
    </row>
    <row r="969">
      <c r="A969" t="inlineStr">
        <is>
          <t>                                                                                          </t>
        </is>
      </c>
      <c r="B969" s="22" t="inlineStr">
        <is>
          <t> </t>
        </is>
      </c>
      <c r="C969" s="22" t="inlineStr">
        <is>
          <t>    </t>
        </is>
      </c>
      <c r="D969" s="29" t="inlineStr">
        <is>
          <t>           </t>
        </is>
      </c>
      <c r="E969" t="inlineStr">
        <is>
          <t>              </t>
        </is>
      </c>
      <c r="F969" t="inlineStr">
        <is>
          <t>              </t>
        </is>
      </c>
      <c r="G969" t="inlineStr">
        <is>
          <t>MID COLUMBIA</t>
        </is>
      </c>
    </row>
    <row r="970">
      <c r="A970" t="inlineStr">
        <is>
          <t>                                                                                          </t>
        </is>
      </c>
      <c r="B970" s="22" t="inlineStr">
        <is>
          <t> </t>
        </is>
      </c>
      <c r="C970" s="22" t="inlineStr">
        <is>
          <t>    </t>
        </is>
      </c>
      <c r="D970" s="29" t="inlineStr">
        <is>
          <t>           </t>
        </is>
      </c>
      <c r="E970" t="inlineStr">
        <is>
          <t>              </t>
        </is>
      </c>
      <c r="F970" t="inlineStr">
        <is>
          <t>              </t>
        </is>
      </c>
      <c r="G970" t="inlineStr">
        <is>
          <t>Malin</t>
        </is>
      </c>
    </row>
    <row r="971">
      <c r="A971" t="inlineStr">
        <is>
          <t>                                                                                          </t>
        </is>
      </c>
      <c r="B971" s="22" t="inlineStr">
        <is>
          <t> </t>
        </is>
      </c>
      <c r="C971" s="22" t="inlineStr">
        <is>
          <t>    </t>
        </is>
      </c>
      <c r="D971" s="29" t="inlineStr">
        <is>
          <t>           </t>
        </is>
      </c>
      <c r="E971" t="inlineStr">
        <is>
          <t>              </t>
        </is>
      </c>
      <c r="F971" t="inlineStr">
        <is>
          <t>              </t>
        </is>
      </c>
      <c r="G971" t="inlineStr">
        <is>
          <t>PALO VERDE</t>
        </is>
      </c>
    </row>
    <row r="972">
      <c r="A972" t="inlineStr">
        <is>
          <t xml:space="preserve">Seattle City Light                                                                        </t>
        </is>
      </c>
      <c r="B972" s="22" t="inlineStr">
        <is>
          <t>P</t>
        </is>
      </c>
      <c r="C972" s="22" t="inlineStr">
        <is>
          <t xml:space="preserve">I   </t>
        </is>
      </c>
      <c r="D972" s="29" t="n">
        <v>25</v>
      </c>
      <c r="E972" s="31" t="n">
        <v>150</v>
      </c>
      <c r="F972" s="31" t="n">
        <v>150</v>
      </c>
      <c r="G972" t="inlineStr">
        <is>
          <t>Hot Springs</t>
        </is>
      </c>
    </row>
    <row r="973">
      <c r="A973" t="inlineStr">
        <is>
          <t xml:space="preserve">Select Energy, Inc.                                                                       </t>
        </is>
      </c>
      <c r="B973" s="22" t="inlineStr">
        <is>
          <t>P</t>
        </is>
      </c>
      <c r="C973" s="22" t="inlineStr">
        <is>
          <t xml:space="preserve">F   </t>
        </is>
      </c>
      <c r="D973" s="29" t="n">
        <v>156400</v>
      </c>
      <c r="E973" s="31" t="n">
        <v>32.6</v>
      </c>
      <c r="F973" s="31" t="n">
        <v>95</v>
      </c>
      <c r="G973" t="inlineStr">
        <is>
          <t>NEPOOL PTF</t>
        </is>
      </c>
    </row>
    <row r="974">
      <c r="A974" t="inlineStr">
        <is>
          <t>                                                                                          </t>
        </is>
      </c>
      <c r="B974" s="22" t="inlineStr">
        <is>
          <t> </t>
        </is>
      </c>
      <c r="C974" s="22" t="inlineStr">
        <is>
          <t>    </t>
        </is>
      </c>
      <c r="D974" s="29" t="inlineStr">
        <is>
          <t>           </t>
        </is>
      </c>
      <c r="E974" t="inlineStr">
        <is>
          <t>              </t>
        </is>
      </c>
      <c r="F974" t="inlineStr">
        <is>
          <t>              </t>
        </is>
      </c>
      <c r="G974" t="inlineStr">
        <is>
          <t>PJM-Western Hub</t>
        </is>
      </c>
    </row>
    <row r="975">
      <c r="A975" t="inlineStr">
        <is>
          <t xml:space="preserve">Sempra Energy Trading Corp.                                                               </t>
        </is>
      </c>
      <c r="B975" s="22" t="inlineStr">
        <is>
          <t>P</t>
        </is>
      </c>
      <c r="C975" s="22" t="inlineStr">
        <is>
          <t xml:space="preserve">F   </t>
        </is>
      </c>
      <c r="D975" s="29" t="n">
        <v>3222575</v>
      </c>
      <c r="E975" s="31" t="n">
        <v>16</v>
      </c>
      <c r="F975" s="31" t="n">
        <v>525</v>
      </c>
      <c r="G975" t="inlineStr">
        <is>
          <t>CINERGY (Into) System</t>
        </is>
      </c>
    </row>
    <row r="976">
      <c r="A976" t="inlineStr">
        <is>
          <t>                                                                                          </t>
        </is>
      </c>
      <c r="B976" s="22" t="inlineStr">
        <is>
          <t> </t>
        </is>
      </c>
      <c r="C976" s="22" t="inlineStr">
        <is>
          <t>    </t>
        </is>
      </c>
      <c r="D976" s="29" t="inlineStr">
        <is>
          <t>           </t>
        </is>
      </c>
      <c r="E976" t="inlineStr">
        <is>
          <t>              </t>
        </is>
      </c>
      <c r="F976" t="inlineStr">
        <is>
          <t>              </t>
        </is>
      </c>
      <c r="G976" t="inlineStr">
        <is>
          <t>COB N/S</t>
        </is>
      </c>
    </row>
    <row r="977">
      <c r="A977" t="inlineStr">
        <is>
          <t>                                                                                          </t>
        </is>
      </c>
      <c r="B977" s="22" t="inlineStr">
        <is>
          <t> </t>
        </is>
      </c>
      <c r="C977" s="22" t="inlineStr">
        <is>
          <t>    </t>
        </is>
      </c>
      <c r="D977" s="29" t="inlineStr">
        <is>
          <t>           </t>
        </is>
      </c>
      <c r="E977" t="inlineStr">
        <is>
          <t>              </t>
        </is>
      </c>
      <c r="F977" t="inlineStr">
        <is>
          <t>              </t>
        </is>
      </c>
      <c r="G977" t="inlineStr">
        <is>
          <t>Entergy (Into) System Border</t>
        </is>
      </c>
    </row>
    <row r="978">
      <c r="A978" t="inlineStr">
        <is>
          <t>                                                                                          </t>
        </is>
      </c>
      <c r="B978" s="22" t="inlineStr">
        <is>
          <t> </t>
        </is>
      </c>
      <c r="C978" s="22" t="inlineStr">
        <is>
          <t>    </t>
        </is>
      </c>
      <c r="D978" s="29" t="inlineStr">
        <is>
          <t>           </t>
        </is>
      </c>
      <c r="E978" t="inlineStr">
        <is>
          <t>              </t>
        </is>
      </c>
      <c r="F978" t="inlineStr">
        <is>
          <t>              </t>
        </is>
      </c>
      <c r="G978" t="inlineStr">
        <is>
          <t>MID COLUMBIA</t>
        </is>
      </c>
    </row>
    <row r="979">
      <c r="A979" t="inlineStr">
        <is>
          <t>                                                                                          </t>
        </is>
      </c>
      <c r="B979" s="22" t="inlineStr">
        <is>
          <t> </t>
        </is>
      </c>
      <c r="C979" s="22" t="inlineStr">
        <is>
          <t>    </t>
        </is>
      </c>
      <c r="D979" s="29" t="inlineStr">
        <is>
          <t>           </t>
        </is>
      </c>
      <c r="E979" t="inlineStr">
        <is>
          <t>              </t>
        </is>
      </c>
      <c r="F979" t="inlineStr">
        <is>
          <t>              </t>
        </is>
      </c>
      <c r="G979" t="inlineStr">
        <is>
          <t>Mead-230KV</t>
        </is>
      </c>
    </row>
    <row r="980">
      <c r="A980" t="inlineStr">
        <is>
          <t>                                                                                          </t>
        </is>
      </c>
      <c r="B980" s="22" t="inlineStr">
        <is>
          <t> </t>
        </is>
      </c>
      <c r="C980" s="22" t="inlineStr">
        <is>
          <t>    </t>
        </is>
      </c>
      <c r="D980" s="29" t="inlineStr">
        <is>
          <t>           </t>
        </is>
      </c>
      <c r="E980" t="inlineStr">
        <is>
          <t>              </t>
        </is>
      </c>
      <c r="F980" t="inlineStr">
        <is>
          <t>              </t>
        </is>
      </c>
      <c r="G980" t="inlineStr">
        <is>
          <t>NEPOOL PTF</t>
        </is>
      </c>
    </row>
    <row r="981">
      <c r="A981" t="inlineStr">
        <is>
          <t>                                                                                          </t>
        </is>
      </c>
      <c r="B981" s="22" t="inlineStr">
        <is>
          <t> </t>
        </is>
      </c>
      <c r="C981" s="22" t="inlineStr">
        <is>
          <t>    </t>
        </is>
      </c>
      <c r="D981" s="29" t="inlineStr">
        <is>
          <t>           </t>
        </is>
      </c>
      <c r="E981" t="inlineStr">
        <is>
          <t>              </t>
        </is>
      </c>
      <c r="F981" t="inlineStr">
        <is>
          <t>              </t>
        </is>
      </c>
      <c r="G981" t="inlineStr">
        <is>
          <t>NP-15</t>
        </is>
      </c>
    </row>
    <row r="982">
      <c r="A982" t="inlineStr">
        <is>
          <t>                                                                                          </t>
        </is>
      </c>
      <c r="B982" s="22" t="inlineStr">
        <is>
          <t> </t>
        </is>
      </c>
      <c r="C982" s="22" t="inlineStr">
        <is>
          <t>    </t>
        </is>
      </c>
      <c r="D982" s="29" t="inlineStr">
        <is>
          <t>           </t>
        </is>
      </c>
      <c r="E982" t="inlineStr">
        <is>
          <t>              </t>
        </is>
      </c>
      <c r="F982" t="inlineStr">
        <is>
          <t>              </t>
        </is>
      </c>
      <c r="G982" t="inlineStr">
        <is>
          <t>PALO VERDE</t>
        </is>
      </c>
    </row>
    <row r="983">
      <c r="A983" t="inlineStr">
        <is>
          <t>                                                                                          </t>
        </is>
      </c>
      <c r="B983" s="22" t="inlineStr">
        <is>
          <t> </t>
        </is>
      </c>
      <c r="C983" s="22" t="inlineStr">
        <is>
          <t>    </t>
        </is>
      </c>
      <c r="D983" s="29" t="inlineStr">
        <is>
          <t>           </t>
        </is>
      </c>
      <c r="E983" t="inlineStr">
        <is>
          <t>              </t>
        </is>
      </c>
      <c r="F983" t="inlineStr">
        <is>
          <t>              </t>
        </is>
      </c>
      <c r="G983" t="inlineStr">
        <is>
          <t>PJM-Western Hub</t>
        </is>
      </c>
    </row>
    <row r="984">
      <c r="A984" t="inlineStr">
        <is>
          <t>                                                                                          </t>
        </is>
      </c>
      <c r="B984" s="22" t="inlineStr">
        <is>
          <t> </t>
        </is>
      </c>
      <c r="C984" s="22" t="inlineStr">
        <is>
          <t>    </t>
        </is>
      </c>
      <c r="D984" s="29" t="inlineStr">
        <is>
          <t>           </t>
        </is>
      </c>
      <c r="E984" t="inlineStr">
        <is>
          <t>              </t>
        </is>
      </c>
      <c r="F984" t="inlineStr">
        <is>
          <t>              </t>
        </is>
      </c>
      <c r="G984" t="inlineStr">
        <is>
          <t>SP-15</t>
        </is>
      </c>
    </row>
    <row r="985">
      <c r="A985" t="inlineStr">
        <is>
          <t>                                                                                          </t>
        </is>
      </c>
      <c r="B985" s="22" t="inlineStr">
        <is>
          <t> </t>
        </is>
      </c>
      <c r="C985" s="22" t="inlineStr">
        <is>
          <t>    </t>
        </is>
      </c>
      <c r="D985" s="29" t="inlineStr">
        <is>
          <t>           </t>
        </is>
      </c>
      <c r="E985" t="inlineStr">
        <is>
          <t>              </t>
        </is>
      </c>
      <c r="F985" t="inlineStr">
        <is>
          <t>              </t>
        </is>
      </c>
      <c r="G985" t="inlineStr">
        <is>
          <t>TVA  (Into) System Border</t>
        </is>
      </c>
    </row>
    <row r="986">
      <c r="A986" t="inlineStr">
        <is>
          <t xml:space="preserve">Sempra Energy Trading Corp.                                                               </t>
        </is>
      </c>
      <c r="B986" s="22" t="inlineStr">
        <is>
          <t>P</t>
        </is>
      </c>
      <c r="C986" s="22" t="inlineStr">
        <is>
          <t xml:space="preserve">I   </t>
        </is>
      </c>
      <c r="D986" s="29" t="n">
        <v>1600</v>
      </c>
      <c r="E986" s="31" t="n">
        <v>31</v>
      </c>
      <c r="F986" s="31" t="n">
        <v>31</v>
      </c>
      <c r="G986" t="inlineStr">
        <is>
          <t>COMED (into) System Border</t>
        </is>
      </c>
    </row>
    <row r="987">
      <c r="A987" t="inlineStr">
        <is>
          <t xml:space="preserve">Sierra Pacific Power Company                                                              </t>
        </is>
      </c>
      <c r="B987" s="22" t="inlineStr">
        <is>
          <t>P</t>
        </is>
      </c>
      <c r="C987" s="22" t="inlineStr">
        <is>
          <t xml:space="preserve">F   </t>
        </is>
      </c>
      <c r="D987" s="29" t="n">
        <v>183200</v>
      </c>
      <c r="E987" s="31" t="n">
        <v>29.25</v>
      </c>
      <c r="F987" s="31" t="n">
        <v>495</v>
      </c>
      <c r="G987" t="inlineStr">
        <is>
          <t>COB N/S</t>
        </is>
      </c>
    </row>
    <row r="988">
      <c r="A988" t="inlineStr">
        <is>
          <t>                                                                                          </t>
        </is>
      </c>
      <c r="B988" s="22" t="inlineStr">
        <is>
          <t> </t>
        </is>
      </c>
      <c r="C988" s="22" t="inlineStr">
        <is>
          <t>    </t>
        </is>
      </c>
      <c r="D988" s="29" t="inlineStr">
        <is>
          <t>           </t>
        </is>
      </c>
      <c r="E988" t="inlineStr">
        <is>
          <t>              </t>
        </is>
      </c>
      <c r="F988" t="inlineStr">
        <is>
          <t>              </t>
        </is>
      </c>
      <c r="G988" t="inlineStr">
        <is>
          <t>PALO VERDE</t>
        </is>
      </c>
    </row>
    <row r="989">
      <c r="A989" t="inlineStr">
        <is>
          <t xml:space="preserve">Sikeston Board of Municipal Utilities                                                     </t>
        </is>
      </c>
      <c r="B989" s="22" t="inlineStr">
        <is>
          <t>P</t>
        </is>
      </c>
      <c r="C989" s="22" t="inlineStr">
        <is>
          <t xml:space="preserve">F   </t>
        </is>
      </c>
      <c r="D989" s="29" t="n">
        <v>6705</v>
      </c>
      <c r="E989" s="31" t="n">
        <v>13.8</v>
      </c>
      <c r="F989" s="31" t="n">
        <v>48.82</v>
      </c>
      <c r="G989" t="inlineStr">
        <is>
          <t>Entergy (ETEC) Border</t>
        </is>
      </c>
    </row>
    <row r="990">
      <c r="A990" t="inlineStr">
        <is>
          <t>                                                                                          </t>
        </is>
      </c>
      <c r="B990" s="22" t="inlineStr">
        <is>
          <t> </t>
        </is>
      </c>
      <c r="C990" s="22" t="inlineStr">
        <is>
          <t>    </t>
        </is>
      </c>
      <c r="D990" s="29" t="inlineStr">
        <is>
          <t>           </t>
        </is>
      </c>
      <c r="E990" t="inlineStr">
        <is>
          <t>              </t>
        </is>
      </c>
      <c r="F990" t="inlineStr">
        <is>
          <t>              </t>
        </is>
      </c>
      <c r="G990" t="inlineStr">
        <is>
          <t>Entergy (Into) System Border</t>
        </is>
      </c>
    </row>
    <row r="991">
      <c r="A991" t="inlineStr">
        <is>
          <t>                                                                                          </t>
        </is>
      </c>
      <c r="B991" s="22" t="inlineStr">
        <is>
          <t> </t>
        </is>
      </c>
      <c r="C991" s="22" t="inlineStr">
        <is>
          <t>    </t>
        </is>
      </c>
      <c r="D991" s="29" t="inlineStr">
        <is>
          <t>           </t>
        </is>
      </c>
      <c r="E991" t="inlineStr">
        <is>
          <t>              </t>
        </is>
      </c>
      <c r="F991" t="inlineStr">
        <is>
          <t>              </t>
        </is>
      </c>
      <c r="G991" t="inlineStr">
        <is>
          <t>Sikeston-SWPA Interface</t>
        </is>
      </c>
    </row>
    <row r="992">
      <c r="A992" t="inlineStr">
        <is>
          <t xml:space="preserve">Sikeston Board of Municipal Utilities                                                     </t>
        </is>
      </c>
      <c r="B992" s="22" t="inlineStr">
        <is>
          <t>P</t>
        </is>
      </c>
      <c r="C992" s="22" t="inlineStr">
        <is>
          <t xml:space="preserve">I   </t>
        </is>
      </c>
      <c r="D992" s="29" t="n">
        <v>180</v>
      </c>
      <c r="E992" s="31" t="n">
        <v>90</v>
      </c>
      <c r="F992" s="31" t="n">
        <v>90</v>
      </c>
      <c r="G992" t="inlineStr">
        <is>
          <t>AECI System Border</t>
        </is>
      </c>
    </row>
    <row r="993">
      <c r="A993" t="inlineStr">
        <is>
          <t>Sithe Power Marketing, [Person_7]</t>
        </is>
      </c>
      <c r="B993" s="22" t="inlineStr">
        <is>
          <t>P</t>
        </is>
      </c>
      <c r="C993" s="22" t="inlineStr">
        <is>
          <t xml:space="preserve">F   </t>
        </is>
      </c>
      <c r="D993" s="29" t="n">
        <v>16800</v>
      </c>
      <c r="E993" s="31" t="n">
        <v>58.75</v>
      </c>
      <c r="F993" s="31" t="n">
        <v>58.75</v>
      </c>
      <c r="G993" t="inlineStr">
        <is>
          <t>NEPOOL PTF</t>
        </is>
      </c>
    </row>
    <row r="994">
      <c r="A994" t="inlineStr">
        <is>
          <t xml:space="preserve">Smurfit-Stone Container Corporation                                                       </t>
        </is>
      </c>
      <c r="B994" s="22" t="inlineStr">
        <is>
          <t>P</t>
        </is>
      </c>
      <c r="C994" s="22" t="inlineStr">
        <is>
          <t xml:space="preserve">F   </t>
        </is>
      </c>
      <c r="D994" s="29" t="n">
        <v>6600</v>
      </c>
      <c r="E994" s="31" t="n">
        <v>102</v>
      </c>
      <c r="F994" s="31" t="n">
        <v>102</v>
      </c>
      <c r="G994" t="inlineStr">
        <is>
          <t>Montana System Border</t>
        </is>
      </c>
    </row>
    <row r="995">
      <c r="A995" t="inlineStr">
        <is>
          <t xml:space="preserve">South Carolina Electric &amp; Gas Company                                                     </t>
        </is>
      </c>
      <c r="B995" s="22" t="inlineStr">
        <is>
          <t>P</t>
        </is>
      </c>
      <c r="C995" s="22" t="inlineStr">
        <is>
          <t xml:space="preserve">F   </t>
        </is>
      </c>
      <c r="D995" s="29" t="n">
        <v>2690</v>
      </c>
      <c r="E995" s="31" t="n">
        <v>10</v>
      </c>
      <c r="F995" s="31" t="n">
        <v>48</v>
      </c>
      <c r="G995" t="inlineStr">
        <is>
          <t xml:space="preserve">AEP System Border </t>
        </is>
      </c>
    </row>
    <row r="996">
      <c r="A996" t="inlineStr">
        <is>
          <t>                                                                                          </t>
        </is>
      </c>
      <c r="B996" s="22" t="inlineStr">
        <is>
          <t> </t>
        </is>
      </c>
      <c r="C996" s="22" t="inlineStr">
        <is>
          <t>    </t>
        </is>
      </c>
      <c r="D996" s="29" t="inlineStr">
        <is>
          <t>           </t>
        </is>
      </c>
      <c r="E996" t="inlineStr">
        <is>
          <t>              </t>
        </is>
      </c>
      <c r="F996" t="inlineStr">
        <is>
          <t>              </t>
        </is>
      </c>
      <c r="G996" t="inlineStr">
        <is>
          <t>SC System Border</t>
        </is>
      </c>
    </row>
    <row r="997">
      <c r="A997" t="inlineStr">
        <is>
          <t>                                                                                          </t>
        </is>
      </c>
      <c r="B997" s="22" t="inlineStr">
        <is>
          <t> </t>
        </is>
      </c>
      <c r="C997" s="22" t="inlineStr">
        <is>
          <t>    </t>
        </is>
      </c>
      <c r="D997" s="29" t="inlineStr">
        <is>
          <t>           </t>
        </is>
      </c>
      <c r="E997" t="inlineStr">
        <is>
          <t>              </t>
        </is>
      </c>
      <c r="F997" t="inlineStr">
        <is>
          <t>              </t>
        </is>
      </c>
      <c r="G997" t="inlineStr">
        <is>
          <t>TVA  (Into) System Border</t>
        </is>
      </c>
    </row>
    <row r="998">
      <c r="A998" t="inlineStr">
        <is>
          <t xml:space="preserve">South Carolina Electric &amp; Gas Company                                                     </t>
        </is>
      </c>
      <c r="B998" s="22" t="inlineStr">
        <is>
          <t>P</t>
        </is>
      </c>
      <c r="C998" s="22" t="inlineStr">
        <is>
          <t xml:space="preserve">I   </t>
        </is>
      </c>
      <c r="D998" s="29" t="n">
        <v>2533</v>
      </c>
      <c r="E998" s="31" t="n">
        <v>23.5</v>
      </c>
      <c r="F998" s="31" t="n">
        <v>60</v>
      </c>
      <c r="G998" t="inlineStr">
        <is>
          <t>JEA System Border</t>
        </is>
      </c>
    </row>
    <row r="999">
      <c r="A999" t="inlineStr">
        <is>
          <t>                                                                                          </t>
        </is>
      </c>
      <c r="B999" s="22" t="inlineStr">
        <is>
          <t> </t>
        </is>
      </c>
      <c r="C999" s="22" t="inlineStr">
        <is>
          <t>    </t>
        </is>
      </c>
      <c r="D999" s="29" t="inlineStr">
        <is>
          <t>           </t>
        </is>
      </c>
      <c r="E999" t="inlineStr">
        <is>
          <t>              </t>
        </is>
      </c>
      <c r="F999" t="inlineStr">
        <is>
          <t>              </t>
        </is>
      </c>
      <c r="G999" t="inlineStr">
        <is>
          <t>SCEG System Border</t>
        </is>
      </c>
    </row>
    <row r="1000">
      <c r="A1000" t="inlineStr">
        <is>
          <t>                                                                                          </t>
        </is>
      </c>
      <c r="B1000" s="22" t="inlineStr">
        <is>
          <t> </t>
        </is>
      </c>
      <c r="C1000" s="22" t="inlineStr">
        <is>
          <t>    </t>
        </is>
      </c>
      <c r="D1000" s="29" t="inlineStr">
        <is>
          <t>           </t>
        </is>
      </c>
      <c r="E1000" t="inlineStr">
        <is>
          <t>              </t>
        </is>
      </c>
      <c r="F1000" t="inlineStr">
        <is>
          <t>              </t>
        </is>
      </c>
      <c r="G1000" t="inlineStr">
        <is>
          <t>SCEG-Southern Interface</t>
        </is>
      </c>
    </row>
    <row r="1001">
      <c r="A1001" t="inlineStr">
        <is>
          <t>                                                                                          </t>
        </is>
      </c>
      <c r="B1001" s="22" t="inlineStr">
        <is>
          <t> </t>
        </is>
      </c>
      <c r="C1001" s="22" t="inlineStr">
        <is>
          <t>    </t>
        </is>
      </c>
      <c r="D1001" s="29" t="inlineStr">
        <is>
          <t>           </t>
        </is>
      </c>
      <c r="E1001" t="inlineStr">
        <is>
          <t>              </t>
        </is>
      </c>
      <c r="F1001" t="inlineStr">
        <is>
          <t>              </t>
        </is>
      </c>
      <c r="G1001" t="inlineStr">
        <is>
          <t>SOCO (Into) System</t>
        </is>
      </c>
    </row>
    <row r="1002">
      <c r="A1002" t="inlineStr">
        <is>
          <t xml:space="preserve">Southern Company Energy Marketing, L.P.                                                   </t>
        </is>
      </c>
      <c r="B1002" s="22" t="inlineStr">
        <is>
          <t>P</t>
        </is>
      </c>
      <c r="C1002" s="22" t="inlineStr">
        <is>
          <t xml:space="preserve">F   </t>
        </is>
      </c>
      <c r="D1002" s="29" t="n">
        <v>7181481</v>
      </c>
      <c r="E1002" s="31" t="n">
        <v>19.1</v>
      </c>
      <c r="F1002" s="31" t="n">
        <v>3000</v>
      </c>
      <c r="G1002" t="inlineStr">
        <is>
          <t>CINERGY (Into) System</t>
        </is>
      </c>
    </row>
    <row r="1003">
      <c r="A1003" t="inlineStr">
        <is>
          <t>                                                                                          </t>
        </is>
      </c>
      <c r="B1003" s="22" t="inlineStr">
        <is>
          <t> </t>
        </is>
      </c>
      <c r="C1003" s="22" t="inlineStr">
        <is>
          <t>    </t>
        </is>
      </c>
      <c r="D1003" s="29" t="inlineStr">
        <is>
          <t>           </t>
        </is>
      </c>
      <c r="E1003" t="inlineStr">
        <is>
          <t>              </t>
        </is>
      </c>
      <c r="F1003" t="inlineStr">
        <is>
          <t>              </t>
        </is>
      </c>
      <c r="G1003" t="inlineStr">
        <is>
          <t>COB N/S</t>
        </is>
      </c>
    </row>
    <row r="1004">
      <c r="A1004" t="inlineStr">
        <is>
          <t>                                                                                          </t>
        </is>
      </c>
      <c r="B1004" s="22" t="inlineStr">
        <is>
          <t> </t>
        </is>
      </c>
      <c r="C1004" s="22" t="inlineStr">
        <is>
          <t>    </t>
        </is>
      </c>
      <c r="D1004" s="29" t="inlineStr">
        <is>
          <t>           </t>
        </is>
      </c>
      <c r="E1004" t="inlineStr">
        <is>
          <t>              </t>
        </is>
      </c>
      <c r="F1004" t="inlineStr">
        <is>
          <t>              </t>
        </is>
      </c>
      <c r="G1004" t="inlineStr">
        <is>
          <t>COMED (into) System Border</t>
        </is>
      </c>
    </row>
    <row r="1005">
      <c r="A1005" t="inlineStr">
        <is>
          <t>                                                                                          </t>
        </is>
      </c>
      <c r="B1005" s="22" t="inlineStr">
        <is>
          <t> </t>
        </is>
      </c>
      <c r="C1005" s="22" t="inlineStr">
        <is>
          <t>    </t>
        </is>
      </c>
      <c r="D1005" s="29" t="inlineStr">
        <is>
          <t>           </t>
        </is>
      </c>
      <c r="E1005" t="inlineStr">
        <is>
          <t>              </t>
        </is>
      </c>
      <c r="F1005" t="inlineStr">
        <is>
          <t>              </t>
        </is>
      </c>
      <c r="G1005" t="inlineStr">
        <is>
          <t>ERCOT System</t>
        </is>
      </c>
    </row>
    <row r="1006">
      <c r="A1006" t="inlineStr">
        <is>
          <t>                                                                                          </t>
        </is>
      </c>
      <c r="B1006" s="22" t="inlineStr">
        <is>
          <t> </t>
        </is>
      </c>
      <c r="C1006" s="22" t="inlineStr">
        <is>
          <t>    </t>
        </is>
      </c>
      <c r="D1006" s="29" t="inlineStr">
        <is>
          <t>           </t>
        </is>
      </c>
      <c r="E1006" t="inlineStr">
        <is>
          <t>              </t>
        </is>
      </c>
      <c r="F1006" t="inlineStr">
        <is>
          <t>              </t>
        </is>
      </c>
      <c r="G1006" t="inlineStr">
        <is>
          <t>Entergy (Into) System Border</t>
        </is>
      </c>
    </row>
    <row r="1007">
      <c r="A1007" t="inlineStr">
        <is>
          <t>                                                                                          </t>
        </is>
      </c>
      <c r="B1007" s="22" t="inlineStr">
        <is>
          <t> </t>
        </is>
      </c>
      <c r="C1007" s="22" t="inlineStr">
        <is>
          <t>    </t>
        </is>
      </c>
      <c r="D1007" s="29" t="inlineStr">
        <is>
          <t>           </t>
        </is>
      </c>
      <c r="E1007" t="inlineStr">
        <is>
          <t>              </t>
        </is>
      </c>
      <c r="F1007" t="inlineStr">
        <is>
          <t>              </t>
        </is>
      </c>
      <c r="G1007" t="inlineStr">
        <is>
          <t>MID COLUMBIA</t>
        </is>
      </c>
    </row>
    <row r="1008">
      <c r="A1008" t="inlineStr">
        <is>
          <t>                                                                                          </t>
        </is>
      </c>
      <c r="B1008" s="22" t="inlineStr">
        <is>
          <t> </t>
        </is>
      </c>
      <c r="C1008" s="22" t="inlineStr">
        <is>
          <t>    </t>
        </is>
      </c>
      <c r="D1008" s="29" t="inlineStr">
        <is>
          <t>           </t>
        </is>
      </c>
      <c r="E1008" t="inlineStr">
        <is>
          <t>              </t>
        </is>
      </c>
      <c r="F1008" t="inlineStr">
        <is>
          <t>              </t>
        </is>
      </c>
      <c r="G1008" t="inlineStr">
        <is>
          <t>NEPOOL PTF</t>
        </is>
      </c>
    </row>
    <row r="1009">
      <c r="A1009" t="inlineStr">
        <is>
          <t>                                                                                          </t>
        </is>
      </c>
      <c r="B1009" s="22" t="inlineStr">
        <is>
          <t> </t>
        </is>
      </c>
      <c r="C1009" s="22" t="inlineStr">
        <is>
          <t>    </t>
        </is>
      </c>
      <c r="D1009" s="29" t="inlineStr">
        <is>
          <t>           </t>
        </is>
      </c>
      <c r="E1009" t="inlineStr">
        <is>
          <t>              </t>
        </is>
      </c>
      <c r="F1009" t="inlineStr">
        <is>
          <t>              </t>
        </is>
      </c>
      <c r="G1009" t="inlineStr">
        <is>
          <t>NP-15</t>
        </is>
      </c>
    </row>
    <row r="1010">
      <c r="A1010" t="inlineStr">
        <is>
          <t>                                                                                          </t>
        </is>
      </c>
      <c r="B1010" s="22" t="inlineStr">
        <is>
          <t> </t>
        </is>
      </c>
      <c r="C1010" s="22" t="inlineStr">
        <is>
          <t>    </t>
        </is>
      </c>
      <c r="D1010" s="29" t="inlineStr">
        <is>
          <t>           </t>
        </is>
      </c>
      <c r="E1010" t="inlineStr">
        <is>
          <t>              </t>
        </is>
      </c>
      <c r="F1010" t="inlineStr">
        <is>
          <t>              </t>
        </is>
      </c>
      <c r="G1010" t="inlineStr">
        <is>
          <t>PALO VERDE</t>
        </is>
      </c>
    </row>
    <row r="1011">
      <c r="A1011" t="inlineStr">
        <is>
          <t>                                                                                          </t>
        </is>
      </c>
      <c r="B1011" s="22" t="inlineStr">
        <is>
          <t> </t>
        </is>
      </c>
      <c r="C1011" s="22" t="inlineStr">
        <is>
          <t>    </t>
        </is>
      </c>
      <c r="D1011" s="29" t="inlineStr">
        <is>
          <t>           </t>
        </is>
      </c>
      <c r="E1011" t="inlineStr">
        <is>
          <t>              </t>
        </is>
      </c>
      <c r="F1011" t="inlineStr">
        <is>
          <t>              </t>
        </is>
      </c>
      <c r="G1011" t="inlineStr">
        <is>
          <t>PJM-500 [Person_5] (excluding Ramapo)</t>
        </is>
      </c>
    </row>
    <row r="1012">
      <c r="A1012" t="inlineStr">
        <is>
          <t>                                                                                          </t>
        </is>
      </c>
      <c r="B1012" s="22" t="inlineStr">
        <is>
          <t> </t>
        </is>
      </c>
      <c r="C1012" s="22" t="inlineStr">
        <is>
          <t>    </t>
        </is>
      </c>
      <c r="D1012" s="29" t="inlineStr">
        <is>
          <t>           </t>
        </is>
      </c>
      <c r="E1012" t="inlineStr">
        <is>
          <t>              </t>
        </is>
      </c>
      <c r="F1012" t="inlineStr">
        <is>
          <t>              </t>
        </is>
      </c>
      <c r="G1012" t="inlineStr">
        <is>
          <t>PJM-WESCOSVL</t>
        </is>
      </c>
    </row>
    <row r="1013">
      <c r="A1013" t="inlineStr">
        <is>
          <t>                                                                                          </t>
        </is>
      </c>
      <c r="B1013" s="22" t="inlineStr">
        <is>
          <t> </t>
        </is>
      </c>
      <c r="C1013" s="22" t="inlineStr">
        <is>
          <t>    </t>
        </is>
      </c>
      <c r="D1013" s="29" t="inlineStr">
        <is>
          <t>           </t>
        </is>
      </c>
      <c r="E1013" t="inlineStr">
        <is>
          <t>              </t>
        </is>
      </c>
      <c r="F1013" t="inlineStr">
        <is>
          <t>              </t>
        </is>
      </c>
      <c r="G1013" t="inlineStr">
        <is>
          <t>PJM-Western Hub</t>
        </is>
      </c>
    </row>
    <row r="1014">
      <c r="A1014" t="inlineStr">
        <is>
          <t>                                                                                          </t>
        </is>
      </c>
      <c r="B1014" s="22" t="inlineStr">
        <is>
          <t> </t>
        </is>
      </c>
      <c r="C1014" s="22" t="inlineStr">
        <is>
          <t>    </t>
        </is>
      </c>
      <c r="D1014" s="29" t="inlineStr">
        <is>
          <t>           </t>
        </is>
      </c>
      <c r="E1014" t="inlineStr">
        <is>
          <t>              </t>
        </is>
      </c>
      <c r="F1014" t="inlineStr">
        <is>
          <t>              </t>
        </is>
      </c>
      <c r="G1014" t="inlineStr">
        <is>
          <t>SP-15</t>
        </is>
      </c>
    </row>
    <row r="1015">
      <c r="A1015" t="inlineStr">
        <is>
          <t>                                                                                          </t>
        </is>
      </c>
      <c r="B1015" s="22" t="inlineStr">
        <is>
          <t> </t>
        </is>
      </c>
      <c r="C1015" s="22" t="inlineStr">
        <is>
          <t>    </t>
        </is>
      </c>
      <c r="D1015" s="29" t="inlineStr">
        <is>
          <t>           </t>
        </is>
      </c>
      <c r="E1015" t="inlineStr">
        <is>
          <t>              </t>
        </is>
      </c>
      <c r="F1015" t="inlineStr">
        <is>
          <t>              </t>
        </is>
      </c>
      <c r="G1015" t="inlineStr">
        <is>
          <t>TVA  (Into) System Border</t>
        </is>
      </c>
    </row>
    <row r="1016">
      <c r="A1016" t="inlineStr">
        <is>
          <t xml:space="preserve">Southern Company Energy Marketing, L.P.                                                   </t>
        </is>
      </c>
      <c r="B1016" s="22" t="inlineStr">
        <is>
          <t>P</t>
        </is>
      </c>
      <c r="C1016" s="22" t="inlineStr">
        <is>
          <t xml:space="preserve">I   </t>
        </is>
      </c>
      <c r="D1016" s="29" t="n">
        <v>140</v>
      </c>
      <c r="E1016" s="31" t="n">
        <v>68</v>
      </c>
      <c r="F1016" s="31" t="n">
        <v>68</v>
      </c>
      <c r="G1016" t="inlineStr">
        <is>
          <t>ERCOT System</t>
        </is>
      </c>
    </row>
    <row r="1017">
      <c r="A1017" t="inlineStr">
        <is>
          <t xml:space="preserve">Southern Company Services, Inc.                                                           </t>
        </is>
      </c>
      <c r="B1017" s="22" t="inlineStr">
        <is>
          <t>P</t>
        </is>
      </c>
      <c r="C1017" s="22" t="inlineStr">
        <is>
          <t xml:space="preserve">F   </t>
        </is>
      </c>
      <c r="D1017" s="29" t="n">
        <v>171402</v>
      </c>
      <c r="E1017" s="31" t="n">
        <v>20</v>
      </c>
      <c r="F1017" s="31" t="n">
        <v>80</v>
      </c>
      <c r="G1017" t="inlineStr">
        <is>
          <t>AECI System Border</t>
        </is>
      </c>
    </row>
    <row r="1018">
      <c r="A1018" t="inlineStr">
        <is>
          <t>                                                                                          </t>
        </is>
      </c>
      <c r="B1018" s="22" t="inlineStr">
        <is>
          <t> </t>
        </is>
      </c>
      <c r="C1018" s="22" t="inlineStr">
        <is>
          <t>    </t>
        </is>
      </c>
      <c r="D1018" s="29" t="inlineStr">
        <is>
          <t>           </t>
        </is>
      </c>
      <c r="E1018" t="inlineStr">
        <is>
          <t>              </t>
        </is>
      </c>
      <c r="F1018" t="inlineStr">
        <is>
          <t>              </t>
        </is>
      </c>
      <c r="G1018" t="inlineStr">
        <is>
          <t>SOCO (Into) System</t>
        </is>
      </c>
    </row>
    <row r="1019">
      <c r="A1019" t="inlineStr">
        <is>
          <t>                                                                                          </t>
        </is>
      </c>
      <c r="B1019" s="22" t="inlineStr">
        <is>
          <t> </t>
        </is>
      </c>
      <c r="C1019" s="22" t="inlineStr">
        <is>
          <t>    </t>
        </is>
      </c>
      <c r="D1019" s="29" t="inlineStr">
        <is>
          <t>           </t>
        </is>
      </c>
      <c r="E1019" t="inlineStr">
        <is>
          <t>              </t>
        </is>
      </c>
      <c r="F1019" t="inlineStr">
        <is>
          <t>              </t>
        </is>
      </c>
      <c r="G1019" t="inlineStr">
        <is>
          <t>TVA  (Into) System Border</t>
        </is>
      </c>
    </row>
    <row r="1020">
      <c r="A1020" t="inlineStr">
        <is>
          <t xml:space="preserve">Southern Company Services, Inc.                                                           </t>
        </is>
      </c>
      <c r="B1020" s="22" t="inlineStr">
        <is>
          <t>P</t>
        </is>
      </c>
      <c r="C1020" s="22" t="inlineStr">
        <is>
          <t xml:space="preserve">I   </t>
        </is>
      </c>
      <c r="D1020" s="29" t="n">
        <v>6335</v>
      </c>
      <c r="E1020" s="31" t="n">
        <v>21</v>
      </c>
      <c r="F1020" s="31" t="n">
        <v>98</v>
      </c>
      <c r="G1020" t="inlineStr">
        <is>
          <t>ENWC-WHEATLAND (CIN)-EPMI</t>
        </is>
      </c>
    </row>
    <row r="1021">
      <c r="A1021" t="inlineStr">
        <is>
          <t>                                                                                          </t>
        </is>
      </c>
      <c r="B1021" s="22" t="inlineStr">
        <is>
          <t> </t>
        </is>
      </c>
      <c r="C1021" s="22" t="inlineStr">
        <is>
          <t>    </t>
        </is>
      </c>
      <c r="D1021" s="29" t="inlineStr">
        <is>
          <t>           </t>
        </is>
      </c>
      <c r="E1021" t="inlineStr">
        <is>
          <t>              </t>
        </is>
      </c>
      <c r="F1021" t="inlineStr">
        <is>
          <t>              </t>
        </is>
      </c>
      <c r="G1021" t="inlineStr">
        <is>
          <t>SC System Border</t>
        </is>
      </c>
    </row>
    <row r="1022">
      <c r="A1022" t="inlineStr">
        <is>
          <t>                                                                                          </t>
        </is>
      </c>
      <c r="B1022" s="22" t="inlineStr">
        <is>
          <t> </t>
        </is>
      </c>
      <c r="C1022" s="22" t="inlineStr">
        <is>
          <t>    </t>
        </is>
      </c>
      <c r="D1022" s="29" t="inlineStr">
        <is>
          <t>           </t>
        </is>
      </c>
      <c r="E1022" t="inlineStr">
        <is>
          <t>              </t>
        </is>
      </c>
      <c r="F1022" t="inlineStr">
        <is>
          <t>              </t>
        </is>
      </c>
      <c r="G1022" t="inlineStr">
        <is>
          <t>SOCO (Into) System</t>
        </is>
      </c>
    </row>
    <row r="1023">
      <c r="A1023" t="inlineStr">
        <is>
          <t>                                                                                          </t>
        </is>
      </c>
      <c r="B1023" s="22" t="inlineStr">
        <is>
          <t> </t>
        </is>
      </c>
      <c r="C1023" s="22" t="inlineStr">
        <is>
          <t>    </t>
        </is>
      </c>
      <c r="D1023" s="29" t="inlineStr">
        <is>
          <t>           </t>
        </is>
      </c>
      <c r="E1023" t="inlineStr">
        <is>
          <t>              </t>
        </is>
      </c>
      <c r="F1023" t="inlineStr">
        <is>
          <t>              </t>
        </is>
      </c>
      <c r="G1023" t="inlineStr">
        <is>
          <t>TVA  (Into) System Border</t>
        </is>
      </c>
    </row>
    <row r="1024">
      <c r="A1024" t="inlineStr">
        <is>
          <t>                                                                                          </t>
        </is>
      </c>
      <c r="B1024" s="22" t="inlineStr">
        <is>
          <t> </t>
        </is>
      </c>
      <c r="C1024" s="22" t="inlineStr">
        <is>
          <t>    </t>
        </is>
      </c>
      <c r="D1024" s="29" t="inlineStr">
        <is>
          <t>           </t>
        </is>
      </c>
      <c r="E1024" t="inlineStr">
        <is>
          <t>              </t>
        </is>
      </c>
      <c r="F1024" t="inlineStr">
        <is>
          <t>              </t>
        </is>
      </c>
      <c r="G1024" t="inlineStr">
        <is>
          <t>TVA System Border</t>
        </is>
      </c>
    </row>
    <row r="1025">
      <c r="A1025" t="inlineStr">
        <is>
          <t xml:space="preserve">Southern Illinois Power Co-Operative                                                      </t>
        </is>
      </c>
      <c r="B1025" s="22" t="inlineStr">
        <is>
          <t>P</t>
        </is>
      </c>
      <c r="C1025" s="22" t="inlineStr">
        <is>
          <t xml:space="preserve">F   </t>
        </is>
      </c>
      <c r="D1025" s="29" t="n">
        <v>4800</v>
      </c>
      <c r="E1025" s="31" t="n">
        <v>22.75</v>
      </c>
      <c r="F1025" s="31" t="n">
        <v>42.75</v>
      </c>
      <c r="G1025" t="inlineStr">
        <is>
          <t>CINERGY (Into) System</t>
        </is>
      </c>
    </row>
    <row r="1026">
      <c r="A1026" t="inlineStr">
        <is>
          <t xml:space="preserve">Southern Indiana Gas &amp; Electric Company                                                   </t>
        </is>
      </c>
      <c r="B1026" s="22" t="inlineStr">
        <is>
          <t>P</t>
        </is>
      </c>
      <c r="C1026" s="22" t="inlineStr">
        <is>
          <t xml:space="preserve">F   </t>
        </is>
      </c>
      <c r="D1026" s="29" t="n">
        <v>26794</v>
      </c>
      <c r="E1026" s="31" t="n">
        <v>24.75</v>
      </c>
      <c r="F1026" s="31" t="n">
        <v>65</v>
      </c>
      <c r="G1026" t="inlineStr">
        <is>
          <t xml:space="preserve">AEP System Border </t>
        </is>
      </c>
    </row>
    <row r="1027">
      <c r="A1027" t="inlineStr">
        <is>
          <t>                                                                                          </t>
        </is>
      </c>
      <c r="B1027" s="22" t="inlineStr">
        <is>
          <t> </t>
        </is>
      </c>
      <c r="C1027" s="22" t="inlineStr">
        <is>
          <t>    </t>
        </is>
      </c>
      <c r="D1027" s="29" t="inlineStr">
        <is>
          <t>           </t>
        </is>
      </c>
      <c r="E1027" t="inlineStr">
        <is>
          <t>              </t>
        </is>
      </c>
      <c r="F1027" t="inlineStr">
        <is>
          <t>              </t>
        </is>
      </c>
      <c r="G1027" t="inlineStr">
        <is>
          <t>CINERGY (Into) System</t>
        </is>
      </c>
    </row>
    <row r="1028">
      <c r="A1028" t="inlineStr">
        <is>
          <t>                                                                                          </t>
        </is>
      </c>
      <c r="B1028" s="22" t="inlineStr">
        <is>
          <t> </t>
        </is>
      </c>
      <c r="C1028" s="22" t="inlineStr">
        <is>
          <t>    </t>
        </is>
      </c>
      <c r="D1028" s="29" t="inlineStr">
        <is>
          <t>           </t>
        </is>
      </c>
      <c r="E1028" t="inlineStr">
        <is>
          <t>              </t>
        </is>
      </c>
      <c r="F1028" t="inlineStr">
        <is>
          <t>              </t>
        </is>
      </c>
      <c r="G1028" t="inlineStr">
        <is>
          <t>ENWC-WHEATLAND (CIN)-EPMI</t>
        </is>
      </c>
    </row>
    <row r="1029">
      <c r="A1029" t="inlineStr">
        <is>
          <t xml:space="preserve">Southern Indiana Gas &amp; Electric Company                                                   </t>
        </is>
      </c>
      <c r="B1029" s="22" t="inlineStr">
        <is>
          <t>P</t>
        </is>
      </c>
      <c r="C1029" s="22" t="inlineStr">
        <is>
          <t xml:space="preserve">I   </t>
        </is>
      </c>
      <c r="D1029" s="29" t="n">
        <v>6235</v>
      </c>
      <c r="E1029" s="31" t="n">
        <v>14</v>
      </c>
      <c r="F1029" s="31" t="n">
        <v>225</v>
      </c>
      <c r="G1029" t="inlineStr">
        <is>
          <t>CINERGY (Into) System</t>
        </is>
      </c>
    </row>
    <row r="1030">
      <c r="A1030" t="inlineStr">
        <is>
          <t>                                                                                          </t>
        </is>
      </c>
      <c r="B1030" s="22" t="inlineStr">
        <is>
          <t> </t>
        </is>
      </c>
      <c r="C1030" s="22" t="inlineStr">
        <is>
          <t>    </t>
        </is>
      </c>
      <c r="D1030" s="29" t="inlineStr">
        <is>
          <t>           </t>
        </is>
      </c>
      <c r="E1030" t="inlineStr">
        <is>
          <t>              </t>
        </is>
      </c>
      <c r="F1030" t="inlineStr">
        <is>
          <t>              </t>
        </is>
      </c>
      <c r="G1030" t="inlineStr">
        <is>
          <t>[Person_4]</t>
        </is>
      </c>
    </row>
    <row r="1031">
      <c r="A1031" t="inlineStr">
        <is>
          <t>                                                                                          </t>
        </is>
      </c>
      <c r="B1031" s="22" t="inlineStr">
        <is>
          <t> </t>
        </is>
      </c>
      <c r="C1031" s="22" t="inlineStr">
        <is>
          <t>    </t>
        </is>
      </c>
      <c r="D1031" s="29" t="inlineStr">
        <is>
          <t>           </t>
        </is>
      </c>
      <c r="E1031" t="inlineStr">
        <is>
          <t>              </t>
        </is>
      </c>
      <c r="F1031" t="inlineStr">
        <is>
          <t>              </t>
        </is>
      </c>
      <c r="G1031" t="inlineStr">
        <is>
          <t>ENWC-WHEATLAND (CIN)-EPMI</t>
        </is>
      </c>
    </row>
    <row r="1032">
      <c r="A1032" t="inlineStr">
        <is>
          <t>                                                                                          </t>
        </is>
      </c>
      <c r="B1032" s="22" t="inlineStr">
        <is>
          <t> </t>
        </is>
      </c>
      <c r="C1032" s="22" t="inlineStr">
        <is>
          <t>    </t>
        </is>
      </c>
      <c r="D1032" s="29" t="inlineStr">
        <is>
          <t>           </t>
        </is>
      </c>
      <c r="E1032" t="inlineStr">
        <is>
          <t>              </t>
        </is>
      </c>
      <c r="F1032" t="inlineStr">
        <is>
          <t>              </t>
        </is>
      </c>
      <c r="G1032" t="inlineStr">
        <is>
          <t>JEA System Border</t>
        </is>
      </c>
    </row>
    <row r="1033">
      <c r="A1033" t="inlineStr">
        <is>
          <t>                                                                                          </t>
        </is>
      </c>
      <c r="B1033" s="22" t="inlineStr">
        <is>
          <t> </t>
        </is>
      </c>
      <c r="C1033" s="22" t="inlineStr">
        <is>
          <t>    </t>
        </is>
      </c>
      <c r="D1033" s="29" t="inlineStr">
        <is>
          <t>           </t>
        </is>
      </c>
      <c r="E1033" t="inlineStr">
        <is>
          <t>              </t>
        </is>
      </c>
      <c r="F1033" t="inlineStr">
        <is>
          <t>              </t>
        </is>
      </c>
      <c r="G1033" t="inlineStr">
        <is>
          <t>LG&amp;E System Border</t>
        </is>
      </c>
    </row>
    <row r="1034">
      <c r="A1034" t="inlineStr">
        <is>
          <t>                                                                                          </t>
        </is>
      </c>
      <c r="B1034" s="22" t="inlineStr">
        <is>
          <t> </t>
        </is>
      </c>
      <c r="C1034" s="22" t="inlineStr">
        <is>
          <t>    </t>
        </is>
      </c>
      <c r="D1034" s="29" t="inlineStr">
        <is>
          <t>           </t>
        </is>
      </c>
      <c r="E1034" t="inlineStr">
        <is>
          <t>              </t>
        </is>
      </c>
      <c r="F1034" t="inlineStr">
        <is>
          <t>              </t>
        </is>
      </c>
      <c r="G1034" t="inlineStr">
        <is>
          <t>MPS System Border</t>
        </is>
      </c>
    </row>
    <row r="1035">
      <c r="A1035" t="inlineStr">
        <is>
          <t>                                                                                          </t>
        </is>
      </c>
      <c r="B1035" s="22" t="inlineStr">
        <is>
          <t> </t>
        </is>
      </c>
      <c r="C1035" s="22" t="inlineStr">
        <is>
          <t>    </t>
        </is>
      </c>
      <c r="D1035" s="29" t="inlineStr">
        <is>
          <t>           </t>
        </is>
      </c>
      <c r="E1035" t="inlineStr">
        <is>
          <t>              </t>
        </is>
      </c>
      <c r="F1035" t="inlineStr">
        <is>
          <t>              </t>
        </is>
      </c>
      <c r="G1035" t="inlineStr">
        <is>
          <t>SIGE System Border</t>
        </is>
      </c>
    </row>
    <row r="1036">
      <c r="A1036" t="inlineStr">
        <is>
          <t xml:space="preserve">Southern Minnesota Municipal Power Agency                                                 </t>
        </is>
      </c>
      <c r="B1036" s="22" t="inlineStr">
        <is>
          <t>P</t>
        </is>
      </c>
      <c r="C1036" s="22" t="inlineStr">
        <is>
          <t xml:space="preserve">F   </t>
        </is>
      </c>
      <c r="D1036" s="29" t="n">
        <v>100</v>
      </c>
      <c r="E1036" s="31" t="n">
        <v>48</v>
      </c>
      <c r="F1036" s="31" t="n">
        <v>48</v>
      </c>
      <c r="G1036" t="inlineStr">
        <is>
          <t>UPA System Border</t>
        </is>
      </c>
    </row>
    <row r="1037">
      <c r="A1037" t="inlineStr">
        <is>
          <t xml:space="preserve">Southwestern Public Service Company                                                       </t>
        </is>
      </c>
      <c r="B1037" s="22" t="inlineStr">
        <is>
          <t>P</t>
        </is>
      </c>
      <c r="C1037" s="22" t="inlineStr">
        <is>
          <t xml:space="preserve">I   </t>
        </is>
      </c>
      <c r="D1037" s="29" t="n">
        <v>75</v>
      </c>
      <c r="E1037" s="31" t="n">
        <v>85</v>
      </c>
      <c r="F1037" s="31" t="n">
        <v>85</v>
      </c>
      <c r="G1037" t="inlineStr">
        <is>
          <t>Artesia</t>
        </is>
      </c>
    </row>
    <row r="1038">
      <c r="A1038" t="inlineStr">
        <is>
          <t xml:space="preserve">[Person_18], LLC                                                                    </t>
        </is>
      </c>
      <c r="B1038" s="22" t="inlineStr">
        <is>
          <t>P</t>
        </is>
      </c>
      <c r="C1038" s="22" t="inlineStr">
        <is>
          <t xml:space="preserve">F   </t>
        </is>
      </c>
      <c r="D1038" s="29" t="n">
        <v>25525</v>
      </c>
      <c r="E1038" s="31" t="n">
        <v>10.5</v>
      </c>
      <c r="F1038" s="31" t="n">
        <v>115</v>
      </c>
      <c r="G1038" t="inlineStr">
        <is>
          <t xml:space="preserve">AEP System Border </t>
        </is>
      </c>
    </row>
    <row r="1039">
      <c r="A1039" t="inlineStr">
        <is>
          <t>                                                                                          </t>
        </is>
      </c>
      <c r="B1039" s="22" t="inlineStr">
        <is>
          <t> </t>
        </is>
      </c>
      <c r="C1039" s="22" t="inlineStr">
        <is>
          <t>    </t>
        </is>
      </c>
      <c r="D1039" s="29" t="inlineStr">
        <is>
          <t>           </t>
        </is>
      </c>
      <c r="E1039" t="inlineStr">
        <is>
          <t>              </t>
        </is>
      </c>
      <c r="F1039" t="inlineStr">
        <is>
          <t>              </t>
        </is>
      </c>
      <c r="G1039" t="inlineStr">
        <is>
          <t>CINERGY (Into) System</t>
        </is>
      </c>
    </row>
    <row r="1040">
      <c r="A1040" t="inlineStr">
        <is>
          <t>                                                                                          </t>
        </is>
      </c>
      <c r="B1040" s="22" t="inlineStr">
        <is>
          <t> </t>
        </is>
      </c>
      <c r="C1040" s="22" t="inlineStr">
        <is>
          <t>    </t>
        </is>
      </c>
      <c r="D1040" s="29" t="inlineStr">
        <is>
          <t>           </t>
        </is>
      </c>
      <c r="E1040" t="inlineStr">
        <is>
          <t>              </t>
        </is>
      </c>
      <c r="F1040" t="inlineStr">
        <is>
          <t>              </t>
        </is>
      </c>
      <c r="G1040" t="inlineStr">
        <is>
          <t>COMED (into) System Border</t>
        </is>
      </c>
    </row>
    <row r="1041">
      <c r="A1041" t="inlineStr">
        <is>
          <t>                                                                                          </t>
        </is>
      </c>
      <c r="B1041" s="22" t="inlineStr">
        <is>
          <t> </t>
        </is>
      </c>
      <c r="C1041" s="22" t="inlineStr">
        <is>
          <t>    </t>
        </is>
      </c>
      <c r="D1041" s="29" t="inlineStr">
        <is>
          <t>           </t>
        </is>
      </c>
      <c r="E1041" t="inlineStr">
        <is>
          <t>              </t>
        </is>
      </c>
      <c r="F1041" t="inlineStr">
        <is>
          <t>              </t>
        </is>
      </c>
      <c r="G1041" t="inlineStr">
        <is>
          <t>Manitoba System Border</t>
        </is>
      </c>
    </row>
    <row r="1042">
      <c r="A1042" t="inlineStr">
        <is>
          <t>                                                                                          </t>
        </is>
      </c>
      <c r="B1042" s="22" t="inlineStr">
        <is>
          <t> </t>
        </is>
      </c>
      <c r="C1042" s="22" t="inlineStr">
        <is>
          <t>    </t>
        </is>
      </c>
      <c r="D1042" s="29" t="inlineStr">
        <is>
          <t>           </t>
        </is>
      </c>
      <c r="E1042" t="inlineStr">
        <is>
          <t>              </t>
        </is>
      </c>
      <c r="F1042" t="inlineStr">
        <is>
          <t>              </t>
        </is>
      </c>
      <c r="G1042" t="inlineStr">
        <is>
          <t>NSP System Border</t>
        </is>
      </c>
    </row>
    <row r="1043">
      <c r="A1043" t="inlineStr">
        <is>
          <t>                                                                                          </t>
        </is>
      </c>
      <c r="B1043" s="22" t="inlineStr">
        <is>
          <t> </t>
        </is>
      </c>
      <c r="C1043" s="22" t="inlineStr">
        <is>
          <t>    </t>
        </is>
      </c>
      <c r="D1043" s="29" t="inlineStr">
        <is>
          <t>           </t>
        </is>
      </c>
      <c r="E1043" t="inlineStr">
        <is>
          <t>              </t>
        </is>
      </c>
      <c r="F1043" t="inlineStr">
        <is>
          <t>              </t>
        </is>
      </c>
      <c r="G1043" t="inlineStr">
        <is>
          <t>UPA System Border</t>
        </is>
      </c>
    </row>
    <row r="1044">
      <c r="A1044" t="inlineStr">
        <is>
          <t xml:space="preserve">[Person_18], LLC                                                                    </t>
        </is>
      </c>
      <c r="B1044" s="22" t="inlineStr">
        <is>
          <t>P</t>
        </is>
      </c>
      <c r="C1044" s="22" t="inlineStr">
        <is>
          <t xml:space="preserve">I   </t>
        </is>
      </c>
      <c r="D1044" s="29" t="n">
        <v>11681</v>
      </c>
      <c r="E1044" s="31" t="n">
        <v>10</v>
      </c>
      <c r="F1044" s="31" t="n">
        <v>73.63</v>
      </c>
      <c r="G1044" t="inlineStr">
        <is>
          <t>COMED (into) System Border</t>
        </is>
      </c>
    </row>
    <row r="1045">
      <c r="A1045" t="inlineStr">
        <is>
          <t>                                                                                          </t>
        </is>
      </c>
      <c r="B1045" s="22" t="inlineStr">
        <is>
          <t> </t>
        </is>
      </c>
      <c r="C1045" s="22" t="inlineStr">
        <is>
          <t>    </t>
        </is>
      </c>
      <c r="D1045" s="29" t="inlineStr">
        <is>
          <t>           </t>
        </is>
      </c>
      <c r="E1045" t="inlineStr">
        <is>
          <t>              </t>
        </is>
      </c>
      <c r="F1045" t="inlineStr">
        <is>
          <t>              </t>
        </is>
      </c>
      <c r="G1045" t="inlineStr">
        <is>
          <t>Minnesota Power System Border</t>
        </is>
      </c>
    </row>
    <row r="1046">
      <c r="A1046" t="inlineStr">
        <is>
          <t>                                                                                          </t>
        </is>
      </c>
      <c r="B1046" s="22" t="inlineStr">
        <is>
          <t> </t>
        </is>
      </c>
      <c r="C1046" s="22" t="inlineStr">
        <is>
          <t>    </t>
        </is>
      </c>
      <c r="D1046" s="29" t="inlineStr">
        <is>
          <t>           </t>
        </is>
      </c>
      <c r="E1046" t="inlineStr">
        <is>
          <t>              </t>
        </is>
      </c>
      <c r="F1046" t="inlineStr">
        <is>
          <t>              </t>
        </is>
      </c>
      <c r="G1046" t="inlineStr">
        <is>
          <t>NIPS-CE Interface</t>
        </is>
      </c>
    </row>
    <row r="1047">
      <c r="A1047" t="inlineStr">
        <is>
          <t>                                                                                          </t>
        </is>
      </c>
      <c r="B1047" s="22" t="inlineStr">
        <is>
          <t> </t>
        </is>
      </c>
      <c r="C1047" s="22" t="inlineStr">
        <is>
          <t>    </t>
        </is>
      </c>
      <c r="D1047" s="29" t="inlineStr">
        <is>
          <t>           </t>
        </is>
      </c>
      <c r="E1047" t="inlineStr">
        <is>
          <t>              </t>
        </is>
      </c>
      <c r="F1047" t="inlineStr">
        <is>
          <t>              </t>
        </is>
      </c>
      <c r="G1047" t="inlineStr">
        <is>
          <t>NSP System Border</t>
        </is>
      </c>
    </row>
    <row r="1048">
      <c r="A1048" t="inlineStr">
        <is>
          <t>                                                                                          </t>
        </is>
      </c>
      <c r="B1048" s="22" t="inlineStr">
        <is>
          <t> </t>
        </is>
      </c>
      <c r="C1048" s="22" t="inlineStr">
        <is>
          <t>    </t>
        </is>
      </c>
      <c r="D1048" s="29" t="inlineStr">
        <is>
          <t>           </t>
        </is>
      </c>
      <c r="E1048" t="inlineStr">
        <is>
          <t>              </t>
        </is>
      </c>
      <c r="F1048" t="inlineStr">
        <is>
          <t>              </t>
        </is>
      </c>
      <c r="G1048" t="inlineStr">
        <is>
          <t>PJM-Western Hub</t>
        </is>
      </c>
    </row>
    <row r="1049">
      <c r="A1049" t="inlineStr">
        <is>
          <t>                                                                                          </t>
        </is>
      </c>
      <c r="B1049" s="22" t="inlineStr">
        <is>
          <t> </t>
        </is>
      </c>
      <c r="C1049" s="22" t="inlineStr">
        <is>
          <t>    </t>
        </is>
      </c>
      <c r="D1049" s="29" t="inlineStr">
        <is>
          <t>           </t>
        </is>
      </c>
      <c r="E1049" t="inlineStr">
        <is>
          <t>              </t>
        </is>
      </c>
      <c r="F1049" t="inlineStr">
        <is>
          <t>              </t>
        </is>
      </c>
      <c r="G1049" t="inlineStr">
        <is>
          <t>UPA System Border</t>
        </is>
      </c>
    </row>
    <row r="1050">
      <c r="A1050" t="inlineStr">
        <is>
          <t xml:space="preserve">Tampa Electric Company                                                                    </t>
        </is>
      </c>
      <c r="B1050" s="22" t="inlineStr">
        <is>
          <t>P</t>
        </is>
      </c>
      <c r="C1050" s="22" t="inlineStr">
        <is>
          <t xml:space="preserve">F   </t>
        </is>
      </c>
      <c r="D1050" s="29" t="n">
        <v>517</v>
      </c>
      <c r="E1050" s="31" t="n">
        <v>31.5</v>
      </c>
      <c r="F1050" s="31" t="n">
        <v>35</v>
      </c>
      <c r="G1050" t="inlineStr">
        <is>
          <t>SOCO (Into) System</t>
        </is>
      </c>
    </row>
    <row r="1051">
      <c r="A1051" t="inlineStr">
        <is>
          <t xml:space="preserve">Tampa Electric Company                                                                    </t>
        </is>
      </c>
      <c r="B1051" s="22" t="inlineStr">
        <is>
          <t>P</t>
        </is>
      </c>
      <c r="C1051" s="22" t="inlineStr">
        <is>
          <t xml:space="preserve">I   </t>
        </is>
      </c>
      <c r="D1051" s="29" t="n">
        <v>148</v>
      </c>
      <c r="E1051" s="31" t="n">
        <v>60</v>
      </c>
      <c r="F1051" s="31" t="n">
        <v>112</v>
      </c>
      <c r="G1051" t="inlineStr">
        <is>
          <t>FPL-TE Interface</t>
        </is>
      </c>
    </row>
    <row r="1052">
      <c r="A1052" t="inlineStr">
        <is>
          <t>                                                                                          </t>
        </is>
      </c>
      <c r="B1052" s="22" t="inlineStr">
        <is>
          <t> </t>
        </is>
      </c>
      <c r="C1052" s="22" t="inlineStr">
        <is>
          <t>    </t>
        </is>
      </c>
      <c r="D1052" s="29" t="inlineStr">
        <is>
          <t>           </t>
        </is>
      </c>
      <c r="E1052" t="inlineStr">
        <is>
          <t>              </t>
        </is>
      </c>
      <c r="F1052" t="inlineStr">
        <is>
          <t>              </t>
        </is>
      </c>
      <c r="G1052" t="inlineStr">
        <is>
          <t>TE System Border</t>
        </is>
      </c>
    </row>
    <row r="1053">
      <c r="A1053" t="inlineStr">
        <is>
          <t xml:space="preserve">Tenaska Power Services Co.                                                                </t>
        </is>
      </c>
      <c r="B1053" s="22" t="inlineStr">
        <is>
          <t>P</t>
        </is>
      </c>
      <c r="C1053" s="22" t="inlineStr">
        <is>
          <t xml:space="preserve">I   </t>
        </is>
      </c>
      <c r="D1053" s="29" t="n">
        <v>890</v>
      </c>
      <c r="E1053" s="31" t="n">
        <v>75</v>
      </c>
      <c r="F1053" s="31" t="n">
        <v>85</v>
      </c>
      <c r="G1053" t="inlineStr">
        <is>
          <t>ERCOT System</t>
        </is>
      </c>
    </row>
    <row r="1054">
      <c r="A1054" t="inlineStr">
        <is>
          <t xml:space="preserve">Texas-New Mexico Power Company                                                            </t>
        </is>
      </c>
      <c r="B1054" s="22" t="inlineStr">
        <is>
          <t>P</t>
        </is>
      </c>
      <c r="C1054" s="22" t="inlineStr">
        <is>
          <t xml:space="preserve">F   </t>
        </is>
      </c>
      <c r="D1054" s="29" t="n">
        <v>2400</v>
      </c>
      <c r="E1054" s="31" t="n">
        <v>46</v>
      </c>
      <c r="F1054" s="31" t="n">
        <v>49.5</v>
      </c>
      <c r="G1054" t="inlineStr">
        <is>
          <t>ERCOT System</t>
        </is>
      </c>
    </row>
    <row r="1055">
      <c r="A1055" t="inlineStr">
        <is>
          <t xml:space="preserve">Texas-New Mexico Power Company                                                            </t>
        </is>
      </c>
      <c r="B1055" s="22" t="inlineStr">
        <is>
          <t>P</t>
        </is>
      </c>
      <c r="C1055" s="22" t="inlineStr">
        <is>
          <t xml:space="preserve">I   </t>
        </is>
      </c>
      <c r="D1055" s="29" t="n">
        <v>310</v>
      </c>
      <c r="E1055" s="31" t="n">
        <v>40</v>
      </c>
      <c r="F1055" s="31" t="n">
        <v>65</v>
      </c>
      <c r="G1055" t="inlineStr">
        <is>
          <t>ERCOT System</t>
        </is>
      </c>
    </row>
    <row r="1056">
      <c r="A1056" t="inlineStr">
        <is>
          <t xml:space="preserve">The City of Azusa                                                                         </t>
        </is>
      </c>
      <c r="B1056" s="22" t="inlineStr">
        <is>
          <t>P</t>
        </is>
      </c>
      <c r="C1056" s="22" t="inlineStr">
        <is>
          <t xml:space="preserve">F   </t>
        </is>
      </c>
      <c r="D1056" s="29" t="n">
        <v>24850</v>
      </c>
      <c r="E1056" s="31" t="n">
        <v>58</v>
      </c>
      <c r="F1056" s="31" t="n">
        <v>249</v>
      </c>
      <c r="G1056" t="inlineStr">
        <is>
          <t>COB N/S</t>
        </is>
      </c>
    </row>
    <row r="1057">
      <c r="A1057" t="inlineStr">
        <is>
          <t>                                                                                          </t>
        </is>
      </c>
      <c r="B1057" s="22" t="inlineStr">
        <is>
          <t> </t>
        </is>
      </c>
      <c r="C1057" s="22" t="inlineStr">
        <is>
          <t>    </t>
        </is>
      </c>
      <c r="D1057" s="29" t="inlineStr">
        <is>
          <t>           </t>
        </is>
      </c>
      <c r="E1057" t="inlineStr">
        <is>
          <t>              </t>
        </is>
      </c>
      <c r="F1057" t="inlineStr">
        <is>
          <t>              </t>
        </is>
      </c>
      <c r="G1057" t="inlineStr">
        <is>
          <t>NP-15</t>
        </is>
      </c>
    </row>
    <row r="1058">
      <c r="A1058" t="inlineStr">
        <is>
          <t>                                                                                          </t>
        </is>
      </c>
      <c r="B1058" s="22" t="inlineStr">
        <is>
          <t> </t>
        </is>
      </c>
      <c r="C1058" s="22" t="inlineStr">
        <is>
          <t>    </t>
        </is>
      </c>
      <c r="D1058" s="29" t="inlineStr">
        <is>
          <t>           </t>
        </is>
      </c>
      <c r="E1058" t="inlineStr">
        <is>
          <t>              </t>
        </is>
      </c>
      <c r="F1058" t="inlineStr">
        <is>
          <t>              </t>
        </is>
      </c>
      <c r="G1058" t="inlineStr">
        <is>
          <t>PALO VERDE</t>
        </is>
      </c>
    </row>
    <row r="1059">
      <c r="A1059" t="inlineStr">
        <is>
          <t>                                                                                          </t>
        </is>
      </c>
      <c r="B1059" s="22" t="inlineStr">
        <is>
          <t> </t>
        </is>
      </c>
      <c r="C1059" s="22" t="inlineStr">
        <is>
          <t>    </t>
        </is>
      </c>
      <c r="D1059" s="29" t="inlineStr">
        <is>
          <t>           </t>
        </is>
      </c>
      <c r="E1059" t="inlineStr">
        <is>
          <t>              </t>
        </is>
      </c>
      <c r="F1059" t="inlineStr">
        <is>
          <t>              </t>
        </is>
      </c>
      <c r="G1059" t="inlineStr">
        <is>
          <t>SP-15</t>
        </is>
      </c>
    </row>
    <row r="1060">
      <c r="A1060" t="inlineStr">
        <is>
          <t xml:space="preserve">The Energy Authority, Inc.                                                                </t>
        </is>
      </c>
      <c r="B1060" s="22" t="inlineStr">
        <is>
          <t>P</t>
        </is>
      </c>
      <c r="C1060" s="22" t="inlineStr">
        <is>
          <t xml:space="preserve">F   </t>
        </is>
      </c>
      <c r="D1060" s="29" t="n">
        <v>52800</v>
      </c>
      <c r="E1060" s="31" t="n">
        <v>29</v>
      </c>
      <c r="F1060" s="31" t="n">
        <v>48</v>
      </c>
      <c r="G1060" t="inlineStr">
        <is>
          <t>CINERGY (Into) System</t>
        </is>
      </c>
    </row>
    <row r="1061">
      <c r="A1061" t="inlineStr">
        <is>
          <t>                                                                                          </t>
        </is>
      </c>
      <c r="B1061" s="22" t="inlineStr">
        <is>
          <t> </t>
        </is>
      </c>
      <c r="C1061" s="22" t="inlineStr">
        <is>
          <t>    </t>
        </is>
      </c>
      <c r="D1061" s="29" t="inlineStr">
        <is>
          <t>           </t>
        </is>
      </c>
      <c r="E1061" t="inlineStr">
        <is>
          <t>              </t>
        </is>
      </c>
      <c r="F1061" t="inlineStr">
        <is>
          <t>              </t>
        </is>
      </c>
      <c r="G1061" t="inlineStr">
        <is>
          <t>SOCO (Into) System</t>
        </is>
      </c>
    </row>
    <row r="1062">
      <c r="A1062" t="inlineStr">
        <is>
          <t xml:space="preserve">The Energy Authority, Inc.                                                                </t>
        </is>
      </c>
      <c r="B1062" s="22" t="inlineStr">
        <is>
          <t>P</t>
        </is>
      </c>
      <c r="C1062" s="22" t="inlineStr">
        <is>
          <t xml:space="preserve">I   </t>
        </is>
      </c>
      <c r="D1062" s="29" t="n">
        <v>944</v>
      </c>
      <c r="E1062" s="31" t="n">
        <v>36</v>
      </c>
      <c r="F1062" s="31" t="n">
        <v>53.5</v>
      </c>
      <c r="G1062" t="inlineStr">
        <is>
          <t>SOCO (Into) System</t>
        </is>
      </c>
    </row>
    <row r="1063">
      <c r="A1063" t="inlineStr">
        <is>
          <t>                                                                                          </t>
        </is>
      </c>
      <c r="B1063" s="22" t="inlineStr">
        <is>
          <t> </t>
        </is>
      </c>
      <c r="C1063" s="22" t="inlineStr">
        <is>
          <t>    </t>
        </is>
      </c>
      <c r="D1063" s="29" t="inlineStr">
        <is>
          <t>           </t>
        </is>
      </c>
      <c r="E1063" t="inlineStr">
        <is>
          <t>              </t>
        </is>
      </c>
      <c r="F1063" t="inlineStr">
        <is>
          <t>              </t>
        </is>
      </c>
      <c r="G1063" t="inlineStr">
        <is>
          <t>TVA  (Into) System Border</t>
        </is>
      </c>
    </row>
    <row r="1064">
      <c r="A1064" t="inlineStr">
        <is>
          <t xml:space="preserve">The Manitoba Hydro-Electric Board                                                         </t>
        </is>
      </c>
      <c r="B1064" s="22" t="inlineStr">
        <is>
          <t>P</t>
        </is>
      </c>
      <c r="C1064" s="22" t="inlineStr">
        <is>
          <t xml:space="preserve">F   </t>
        </is>
      </c>
      <c r="D1064" s="29" t="n">
        <v>83754</v>
      </c>
      <c r="E1064" s="31" t="n">
        <v>20</v>
      </c>
      <c r="F1064" s="31" t="n">
        <v>52</v>
      </c>
      <c r="G1064" t="inlineStr">
        <is>
          <t>Manitoba System Border</t>
        </is>
      </c>
    </row>
    <row r="1065">
      <c r="A1065" t="inlineStr">
        <is>
          <t xml:space="preserve">The Manitoba Hydro-Electric Board                                                         </t>
        </is>
      </c>
      <c r="B1065" s="22" t="inlineStr">
        <is>
          <t>P</t>
        </is>
      </c>
      <c r="C1065" s="22" t="inlineStr">
        <is>
          <t xml:space="preserve">I   </t>
        </is>
      </c>
      <c r="D1065" s="29" t="n">
        <v>74079</v>
      </c>
      <c r="E1065" s="31" t="n">
        <v>8.5</v>
      </c>
      <c r="F1065" s="31" t="n">
        <v>72</v>
      </c>
      <c r="G1065" t="inlineStr">
        <is>
          <t>Manitoba System Border</t>
        </is>
      </c>
    </row>
    <row r="1066">
      <c r="A1066" t="inlineStr">
        <is>
          <t>                                                                                          </t>
        </is>
      </c>
      <c r="B1066" s="22" t="inlineStr">
        <is>
          <t> </t>
        </is>
      </c>
      <c r="C1066" s="22" t="inlineStr">
        <is>
          <t>    </t>
        </is>
      </c>
      <c r="D1066" s="29" t="inlineStr">
        <is>
          <t>           </t>
        </is>
      </c>
      <c r="E1066" t="inlineStr">
        <is>
          <t>              </t>
        </is>
      </c>
      <c r="F1066" t="inlineStr">
        <is>
          <t>              </t>
        </is>
      </c>
      <c r="G1066" t="inlineStr">
        <is>
          <t>UPA System Border</t>
        </is>
      </c>
    </row>
    <row r="1067">
      <c r="A1067" t="inlineStr">
        <is>
          <t xml:space="preserve">The New Power Company                                                                     </t>
        </is>
      </c>
      <c r="B1067" s="22" t="inlineStr">
        <is>
          <t>P</t>
        </is>
      </c>
      <c r="C1067" s="22" t="inlineStr">
        <is>
          <t xml:space="preserve">F   </t>
        </is>
      </c>
      <c r="D1067" s="29" t="n">
        <v>20160</v>
      </c>
      <c r="E1067" s="31" t="n">
        <v>35.3</v>
      </c>
      <c r="F1067" s="31" t="n">
        <v>35.3</v>
      </c>
      <c r="G1067" t="inlineStr">
        <is>
          <t>PJM-Western Hub</t>
        </is>
      </c>
    </row>
    <row r="1068">
      <c r="A1068" t="inlineStr">
        <is>
          <t xml:space="preserve">Tosco Refining Company                                                                    </t>
        </is>
      </c>
      <c r="B1068" s="22" t="inlineStr">
        <is>
          <t>P</t>
        </is>
      </c>
      <c r="C1068" s="22" t="inlineStr">
        <is>
          <t xml:space="preserve">F   </t>
        </is>
      </c>
      <c r="D1068" s="29" t="n">
        <v>33865</v>
      </c>
      <c r="E1068" s="31" t="n">
        <v>60.71</v>
      </c>
      <c r="F1068" s="31" t="n">
        <v>250</v>
      </c>
      <c r="G1068" t="inlineStr">
        <is>
          <t>NP-15</t>
        </is>
      </c>
    </row>
    <row r="1069">
      <c r="A1069" t="inlineStr">
        <is>
          <t xml:space="preserve">Tractebel Energy Marketing, Inc.                                                          </t>
        </is>
      </c>
      <c r="B1069" s="22" t="inlineStr">
        <is>
          <t>P</t>
        </is>
      </c>
      <c r="C1069" s="22" t="inlineStr">
        <is>
          <t xml:space="preserve">F   </t>
        </is>
      </c>
      <c r="D1069" s="29" t="n">
        <v>3067200</v>
      </c>
      <c r="E1069" s="31" t="n">
        <v>24.3</v>
      </c>
      <c r="F1069" s="31" t="n">
        <v>282.5</v>
      </c>
      <c r="G1069" t="inlineStr">
        <is>
          <t>CINERGY (Into) System</t>
        </is>
      </c>
    </row>
    <row r="1070">
      <c r="A1070" t="inlineStr">
        <is>
          <t>                                                                                          </t>
        </is>
      </c>
      <c r="B1070" s="22" t="inlineStr">
        <is>
          <t> </t>
        </is>
      </c>
      <c r="C1070" s="22" t="inlineStr">
        <is>
          <t>    </t>
        </is>
      </c>
      <c r="D1070" s="29" t="inlineStr">
        <is>
          <t>           </t>
        </is>
      </c>
      <c r="E1070" t="inlineStr">
        <is>
          <t>              </t>
        </is>
      </c>
      <c r="F1070" t="inlineStr">
        <is>
          <t>              </t>
        </is>
      </c>
      <c r="G1070" t="inlineStr">
        <is>
          <t>COB N/S</t>
        </is>
      </c>
    </row>
    <row r="1071">
      <c r="A1071" t="inlineStr">
        <is>
          <t>                                                                                          </t>
        </is>
      </c>
      <c r="B1071" s="22" t="inlineStr">
        <is>
          <t> </t>
        </is>
      </c>
      <c r="C1071" s="22" t="inlineStr">
        <is>
          <t>    </t>
        </is>
      </c>
      <c r="D1071" s="29" t="inlineStr">
        <is>
          <t>           </t>
        </is>
      </c>
      <c r="E1071" t="inlineStr">
        <is>
          <t>              </t>
        </is>
      </c>
      <c r="F1071" t="inlineStr">
        <is>
          <t>              </t>
        </is>
      </c>
      <c r="G1071" t="inlineStr">
        <is>
          <t>ERCOT System</t>
        </is>
      </c>
    </row>
    <row r="1072">
      <c r="A1072" t="inlineStr">
        <is>
          <t>                                                                                          </t>
        </is>
      </c>
      <c r="B1072" s="22" t="inlineStr">
        <is>
          <t> </t>
        </is>
      </c>
      <c r="C1072" s="22" t="inlineStr">
        <is>
          <t>    </t>
        </is>
      </c>
      <c r="D1072" s="29" t="inlineStr">
        <is>
          <t>           </t>
        </is>
      </c>
      <c r="E1072" t="inlineStr">
        <is>
          <t>              </t>
        </is>
      </c>
      <c r="F1072" t="inlineStr">
        <is>
          <t>              </t>
        </is>
      </c>
      <c r="G1072" t="inlineStr">
        <is>
          <t>Entergy (Into) System Border</t>
        </is>
      </c>
    </row>
    <row r="1073">
      <c r="A1073" t="inlineStr">
        <is>
          <t>                                                                                          </t>
        </is>
      </c>
      <c r="B1073" s="22" t="inlineStr">
        <is>
          <t> </t>
        </is>
      </c>
      <c r="C1073" s="22" t="inlineStr">
        <is>
          <t>    </t>
        </is>
      </c>
      <c r="D1073" s="29" t="inlineStr">
        <is>
          <t>           </t>
        </is>
      </c>
      <c r="E1073" t="inlineStr">
        <is>
          <t>              </t>
        </is>
      </c>
      <c r="F1073" t="inlineStr">
        <is>
          <t>              </t>
        </is>
      </c>
      <c r="G1073" t="inlineStr">
        <is>
          <t>MID COLUMBIA</t>
        </is>
      </c>
    </row>
    <row r="1074">
      <c r="A1074" t="inlineStr">
        <is>
          <t>                                                                                          </t>
        </is>
      </c>
      <c r="B1074" s="22" t="inlineStr">
        <is>
          <t> </t>
        </is>
      </c>
      <c r="C1074" s="22" t="inlineStr">
        <is>
          <t>    </t>
        </is>
      </c>
      <c r="D1074" s="29" t="inlineStr">
        <is>
          <t>           </t>
        </is>
      </c>
      <c r="E1074" t="inlineStr">
        <is>
          <t>              </t>
        </is>
      </c>
      <c r="F1074" t="inlineStr">
        <is>
          <t>              </t>
        </is>
      </c>
      <c r="G1074" t="inlineStr">
        <is>
          <t>NEPOOL PTF</t>
        </is>
      </c>
    </row>
    <row r="1075">
      <c r="A1075" t="inlineStr">
        <is>
          <t>                                                                                          </t>
        </is>
      </c>
      <c r="B1075" s="22" t="inlineStr">
        <is>
          <t> </t>
        </is>
      </c>
      <c r="C1075" s="22" t="inlineStr">
        <is>
          <t>    </t>
        </is>
      </c>
      <c r="D1075" s="29" t="inlineStr">
        <is>
          <t>           </t>
        </is>
      </c>
      <c r="E1075" t="inlineStr">
        <is>
          <t>              </t>
        </is>
      </c>
      <c r="F1075" t="inlineStr">
        <is>
          <t>              </t>
        </is>
      </c>
      <c r="G1075" t="inlineStr">
        <is>
          <t>NP-15</t>
        </is>
      </c>
    </row>
    <row r="1076">
      <c r="A1076" t="inlineStr">
        <is>
          <t>                                                                                          </t>
        </is>
      </c>
      <c r="B1076" s="22" t="inlineStr">
        <is>
          <t> </t>
        </is>
      </c>
      <c r="C1076" s="22" t="inlineStr">
        <is>
          <t>    </t>
        </is>
      </c>
      <c r="D1076" s="29" t="inlineStr">
        <is>
          <t>           </t>
        </is>
      </c>
      <c r="E1076" t="inlineStr">
        <is>
          <t>              </t>
        </is>
      </c>
      <c r="F1076" t="inlineStr">
        <is>
          <t>              </t>
        </is>
      </c>
      <c r="G1076" t="inlineStr">
        <is>
          <t>PALO VERDE</t>
        </is>
      </c>
    </row>
    <row r="1077">
      <c r="A1077" t="inlineStr">
        <is>
          <t>                                                                                          </t>
        </is>
      </c>
      <c r="B1077" s="22" t="inlineStr">
        <is>
          <t> </t>
        </is>
      </c>
      <c r="C1077" s="22" t="inlineStr">
        <is>
          <t>    </t>
        </is>
      </c>
      <c r="D1077" s="29" t="inlineStr">
        <is>
          <t>           </t>
        </is>
      </c>
      <c r="E1077" t="inlineStr">
        <is>
          <t>              </t>
        </is>
      </c>
      <c r="F1077" t="inlineStr">
        <is>
          <t>              </t>
        </is>
      </c>
      <c r="G1077" t="inlineStr">
        <is>
          <t>PJM-Western Hub</t>
        </is>
      </c>
    </row>
    <row r="1078">
      <c r="A1078" t="inlineStr">
        <is>
          <t>                                                                                          </t>
        </is>
      </c>
      <c r="B1078" s="22" t="inlineStr">
        <is>
          <t> </t>
        </is>
      </c>
      <c r="C1078" s="22" t="inlineStr">
        <is>
          <t>    </t>
        </is>
      </c>
      <c r="D1078" s="29" t="inlineStr">
        <is>
          <t>           </t>
        </is>
      </c>
      <c r="E1078" t="inlineStr">
        <is>
          <t>              </t>
        </is>
      </c>
      <c r="F1078" t="inlineStr">
        <is>
          <t>              </t>
        </is>
      </c>
      <c r="G1078" t="inlineStr">
        <is>
          <t>SP-15</t>
        </is>
      </c>
    </row>
    <row r="1079">
      <c r="A1079" t="inlineStr">
        <is>
          <t>                                                                                          </t>
        </is>
      </c>
      <c r="B1079" s="22" t="inlineStr">
        <is>
          <t> </t>
        </is>
      </c>
      <c r="C1079" s="22" t="inlineStr">
        <is>
          <t>    </t>
        </is>
      </c>
      <c r="D1079" s="29" t="inlineStr">
        <is>
          <t>           </t>
        </is>
      </c>
      <c r="E1079" t="inlineStr">
        <is>
          <t>              </t>
        </is>
      </c>
      <c r="F1079" t="inlineStr">
        <is>
          <t>              </t>
        </is>
      </c>
      <c r="G1079" t="inlineStr">
        <is>
          <t>TVA  (Into) System Border</t>
        </is>
      </c>
    </row>
    <row r="1080">
      <c r="A1080" t="inlineStr">
        <is>
          <t xml:space="preserve">TransAlta Energy Marketing (US) Inc.                                                      </t>
        </is>
      </c>
      <c r="B1080" s="22" t="inlineStr">
        <is>
          <t>P</t>
        </is>
      </c>
      <c r="C1080" s="22" t="inlineStr">
        <is>
          <t xml:space="preserve">F   </t>
        </is>
      </c>
      <c r="D1080" s="29" t="n">
        <v>717622</v>
      </c>
      <c r="E1080" s="31" t="n">
        <v>19.72</v>
      </c>
      <c r="F1080" s="31" t="n">
        <v>750</v>
      </c>
      <c r="G1080" t="inlineStr">
        <is>
          <t>BPA Busbar</t>
        </is>
      </c>
    </row>
    <row r="1081">
      <c r="A1081" t="inlineStr">
        <is>
          <t>                                                                                          </t>
        </is>
      </c>
      <c r="B1081" s="22" t="inlineStr">
        <is>
          <t> </t>
        </is>
      </c>
      <c r="C1081" s="22" t="inlineStr">
        <is>
          <t>    </t>
        </is>
      </c>
      <c r="D1081" s="29" t="inlineStr">
        <is>
          <t>           </t>
        </is>
      </c>
      <c r="E1081" t="inlineStr">
        <is>
          <t>              </t>
        </is>
      </c>
      <c r="F1081" t="inlineStr">
        <is>
          <t>              </t>
        </is>
      </c>
      <c r="G1081" t="inlineStr">
        <is>
          <t>CINERGY (Into) System</t>
        </is>
      </c>
    </row>
    <row r="1082">
      <c r="A1082" t="inlineStr">
        <is>
          <t>                                                                                          </t>
        </is>
      </c>
      <c r="B1082" s="22" t="inlineStr">
        <is>
          <t> </t>
        </is>
      </c>
      <c r="C1082" s="22" t="inlineStr">
        <is>
          <t>    </t>
        </is>
      </c>
      <c r="D1082" s="29" t="inlineStr">
        <is>
          <t>           </t>
        </is>
      </c>
      <c r="E1082" t="inlineStr">
        <is>
          <t>              </t>
        </is>
      </c>
      <c r="F1082" t="inlineStr">
        <is>
          <t>              </t>
        </is>
      </c>
      <c r="G1082" t="inlineStr">
        <is>
          <t>COB N/S</t>
        </is>
      </c>
    </row>
    <row r="1083">
      <c r="A1083" t="inlineStr">
        <is>
          <t>                                                                                          </t>
        </is>
      </c>
      <c r="B1083" s="22" t="inlineStr">
        <is>
          <t> </t>
        </is>
      </c>
      <c r="C1083" s="22" t="inlineStr">
        <is>
          <t>    </t>
        </is>
      </c>
      <c r="D1083" s="29" t="inlineStr">
        <is>
          <t>           </t>
        </is>
      </c>
      <c r="E1083" t="inlineStr">
        <is>
          <t>              </t>
        </is>
      </c>
      <c r="F1083" t="inlineStr">
        <is>
          <t>              </t>
        </is>
      </c>
      <c r="G1083" t="inlineStr">
        <is>
          <t>MID COLUMBIA</t>
        </is>
      </c>
    </row>
    <row r="1084">
      <c r="A1084" t="inlineStr">
        <is>
          <t>                                                                                          </t>
        </is>
      </c>
      <c r="B1084" s="22" t="inlineStr">
        <is>
          <t> </t>
        </is>
      </c>
      <c r="C1084" s="22" t="inlineStr">
        <is>
          <t>    </t>
        </is>
      </c>
      <c r="D1084" s="29" t="inlineStr">
        <is>
          <t>           </t>
        </is>
      </c>
      <c r="E1084" t="inlineStr">
        <is>
          <t>              </t>
        </is>
      </c>
      <c r="F1084" t="inlineStr">
        <is>
          <t>              </t>
        </is>
      </c>
      <c r="G1084" t="inlineStr">
        <is>
          <t>NP-15</t>
        </is>
      </c>
    </row>
    <row r="1085">
      <c r="A1085" t="inlineStr">
        <is>
          <t>                                                                                          </t>
        </is>
      </c>
      <c r="B1085" s="22" t="inlineStr">
        <is>
          <t> </t>
        </is>
      </c>
      <c r="C1085" s="22" t="inlineStr">
        <is>
          <t>    </t>
        </is>
      </c>
      <c r="D1085" s="29" t="inlineStr">
        <is>
          <t>           </t>
        </is>
      </c>
      <c r="E1085" t="inlineStr">
        <is>
          <t>              </t>
        </is>
      </c>
      <c r="F1085" t="inlineStr">
        <is>
          <t>              </t>
        </is>
      </c>
      <c r="G1085" t="inlineStr">
        <is>
          <t>PALO VERDE</t>
        </is>
      </c>
    </row>
    <row r="1086">
      <c r="A1086" t="inlineStr">
        <is>
          <t>                                                                                          </t>
        </is>
      </c>
      <c r="B1086" s="22" t="inlineStr">
        <is>
          <t> </t>
        </is>
      </c>
      <c r="C1086" s="22" t="inlineStr">
        <is>
          <t>    </t>
        </is>
      </c>
      <c r="D1086" s="29" t="inlineStr">
        <is>
          <t>           </t>
        </is>
      </c>
      <c r="E1086" t="inlineStr">
        <is>
          <t>              </t>
        </is>
      </c>
      <c r="F1086" t="inlineStr">
        <is>
          <t>              </t>
        </is>
      </c>
      <c r="G1086" t="inlineStr">
        <is>
          <t>PJM-Western Hub</t>
        </is>
      </c>
    </row>
    <row r="1087">
      <c r="A1087" t="inlineStr">
        <is>
          <t>                                                                                          </t>
        </is>
      </c>
      <c r="B1087" s="22" t="inlineStr">
        <is>
          <t> </t>
        </is>
      </c>
      <c r="C1087" s="22" t="inlineStr">
        <is>
          <t>    </t>
        </is>
      </c>
      <c r="D1087" s="29" t="inlineStr">
        <is>
          <t>           </t>
        </is>
      </c>
      <c r="E1087" t="inlineStr">
        <is>
          <t>              </t>
        </is>
      </c>
      <c r="F1087" t="inlineStr">
        <is>
          <t>              </t>
        </is>
      </c>
      <c r="G1087" t="inlineStr">
        <is>
          <t>SP-15</t>
        </is>
      </c>
    </row>
    <row r="1088">
      <c r="A1088" t="inlineStr">
        <is>
          <t xml:space="preserve">Transcanada Power Marketing, Ltd.                                                         </t>
        </is>
      </c>
      <c r="B1088" s="22" t="inlineStr">
        <is>
          <t>P</t>
        </is>
      </c>
      <c r="C1088" s="22" t="inlineStr">
        <is>
          <t xml:space="preserve">F   </t>
        </is>
      </c>
      <c r="D1088" s="29" t="n">
        <v>26800</v>
      </c>
      <c r="E1088" s="31" t="n">
        <v>44</v>
      </c>
      <c r="F1088" s="31" t="n">
        <v>65.5</v>
      </c>
      <c r="G1088" t="inlineStr">
        <is>
          <t>NEPOOL PTF</t>
        </is>
      </c>
    </row>
    <row r="1089">
      <c r="A1089" t="inlineStr">
        <is>
          <t xml:space="preserve">TransCanada Power, a division of TransCanada Energy Ltd.                                  </t>
        </is>
      </c>
      <c r="B1089" s="22" t="inlineStr">
        <is>
          <t>P</t>
        </is>
      </c>
      <c r="C1089" s="22" t="inlineStr">
        <is>
          <t xml:space="preserve">F   </t>
        </is>
      </c>
      <c r="D1089" s="29" t="n">
        <v>39200</v>
      </c>
      <c r="E1089" s="31" t="n">
        <v>37.8</v>
      </c>
      <c r="F1089" s="31" t="n">
        <v>205</v>
      </c>
      <c r="G1089" t="inlineStr">
        <is>
          <t>MID COLUMBIA</t>
        </is>
      </c>
    </row>
    <row r="1090">
      <c r="A1090" t="inlineStr">
        <is>
          <t>                                                                                          </t>
        </is>
      </c>
      <c r="B1090" s="22" t="inlineStr">
        <is>
          <t> </t>
        </is>
      </c>
      <c r="C1090" s="22" t="inlineStr">
        <is>
          <t>    </t>
        </is>
      </c>
      <c r="D1090" s="29" t="inlineStr">
        <is>
          <t>           </t>
        </is>
      </c>
      <c r="E1090" t="inlineStr">
        <is>
          <t>              </t>
        </is>
      </c>
      <c r="F1090" t="inlineStr">
        <is>
          <t>              </t>
        </is>
      </c>
      <c r="G1090" t="inlineStr">
        <is>
          <t>PALO VERDE</t>
        </is>
      </c>
    </row>
    <row r="1091">
      <c r="A1091" t="inlineStr">
        <is>
          <t xml:space="preserve">Tri-State Generation and Transmission Association, Inc.                                   </t>
        </is>
      </c>
      <c r="B1091" s="22" t="inlineStr">
        <is>
          <t>P</t>
        </is>
      </c>
      <c r="C1091" s="22" t="inlineStr">
        <is>
          <t xml:space="preserve">F   </t>
        </is>
      </c>
      <c r="D1091" s="29" t="n">
        <v>1680</v>
      </c>
      <c r="E1091" s="31" t="n">
        <v>21.45</v>
      </c>
      <c r="F1091" s="31" t="n">
        <v>300</v>
      </c>
      <c r="G1091" t="inlineStr">
        <is>
          <t>Ault</t>
        </is>
      </c>
    </row>
    <row r="1092">
      <c r="A1092" t="inlineStr">
        <is>
          <t>                                                                                          </t>
        </is>
      </c>
      <c r="B1092" s="22" t="inlineStr">
        <is>
          <t> </t>
        </is>
      </c>
      <c r="C1092" s="22" t="inlineStr">
        <is>
          <t>    </t>
        </is>
      </c>
      <c r="D1092" s="29" t="inlineStr">
        <is>
          <t>           </t>
        </is>
      </c>
      <c r="E1092" t="inlineStr">
        <is>
          <t>              </t>
        </is>
      </c>
      <c r="F1092" t="inlineStr">
        <is>
          <t>              </t>
        </is>
      </c>
      <c r="G1092" t="inlineStr">
        <is>
          <t>Four Corners-345KV</t>
        </is>
      </c>
    </row>
    <row r="1093">
      <c r="A1093" t="inlineStr">
        <is>
          <t>                                                                                          </t>
        </is>
      </c>
      <c r="B1093" s="22" t="inlineStr">
        <is>
          <t> </t>
        </is>
      </c>
      <c r="C1093" s="22" t="inlineStr">
        <is>
          <t>    </t>
        </is>
      </c>
      <c r="D1093" s="29" t="inlineStr">
        <is>
          <t>           </t>
        </is>
      </c>
      <c r="E1093" t="inlineStr">
        <is>
          <t>              </t>
        </is>
      </c>
      <c r="F1093" t="inlineStr">
        <is>
          <t>              </t>
        </is>
      </c>
      <c r="G1093" t="inlineStr">
        <is>
          <t>Midway - PSC</t>
        </is>
      </c>
    </row>
    <row r="1094">
      <c r="A1094" t="inlineStr">
        <is>
          <t xml:space="preserve">Tri-State Generation and Transmission Association, Inc.                                   </t>
        </is>
      </c>
      <c r="B1094" s="22" t="inlineStr">
        <is>
          <t>P</t>
        </is>
      </c>
      <c r="C1094" s="22" t="inlineStr">
        <is>
          <t xml:space="preserve">I   </t>
        </is>
      </c>
      <c r="D1094" s="29" t="n">
        <v>75</v>
      </c>
      <c r="E1094" s="31" t="n">
        <v>45</v>
      </c>
      <c r="F1094" s="31" t="n">
        <v>45</v>
      </c>
      <c r="G1094" t="inlineStr">
        <is>
          <t>Four Corners-345KV</t>
        </is>
      </c>
    </row>
    <row r="1095">
      <c r="A1095" t="inlineStr">
        <is>
          <t xml:space="preserve">Tucson Electric Power Company                                                             </t>
        </is>
      </c>
      <c r="B1095" s="22" t="inlineStr">
        <is>
          <t>P</t>
        </is>
      </c>
      <c r="C1095" s="22" t="inlineStr">
        <is>
          <t xml:space="preserve">F   </t>
        </is>
      </c>
      <c r="D1095" s="29" t="n">
        <v>125423</v>
      </c>
      <c r="E1095" s="31" t="n">
        <v>12</v>
      </c>
      <c r="F1095" s="31" t="n">
        <v>520</v>
      </c>
      <c r="G1095" t="inlineStr">
        <is>
          <t>Four Corners-345KV</t>
        </is>
      </c>
    </row>
    <row r="1096">
      <c r="A1096" t="inlineStr">
        <is>
          <t>                                                                                          </t>
        </is>
      </c>
      <c r="B1096" s="22" t="inlineStr">
        <is>
          <t> </t>
        </is>
      </c>
      <c r="C1096" s="22" t="inlineStr">
        <is>
          <t>    </t>
        </is>
      </c>
      <c r="D1096" s="29" t="inlineStr">
        <is>
          <t>           </t>
        </is>
      </c>
      <c r="E1096" t="inlineStr">
        <is>
          <t>              </t>
        </is>
      </c>
      <c r="F1096" t="inlineStr">
        <is>
          <t>              </t>
        </is>
      </c>
      <c r="G1096" t="inlineStr">
        <is>
          <t>PALO VERDE</t>
        </is>
      </c>
    </row>
    <row r="1097">
      <c r="A1097" t="inlineStr">
        <is>
          <t>                                                                                          </t>
        </is>
      </c>
      <c r="B1097" s="22" t="inlineStr">
        <is>
          <t> </t>
        </is>
      </c>
      <c r="C1097" s="22" t="inlineStr">
        <is>
          <t>    </t>
        </is>
      </c>
      <c r="D1097" s="29" t="inlineStr">
        <is>
          <t>           </t>
        </is>
      </c>
      <c r="E1097" t="inlineStr">
        <is>
          <t>              </t>
        </is>
      </c>
      <c r="F1097" t="inlineStr">
        <is>
          <t>              </t>
        </is>
      </c>
      <c r="G1097" t="inlineStr">
        <is>
          <t>San Juan</t>
        </is>
      </c>
    </row>
    <row r="1098">
      <c r="A1098" t="inlineStr">
        <is>
          <t xml:space="preserve">Turlock Irrigation District                                                               </t>
        </is>
      </c>
      <c r="B1098" s="22" t="inlineStr">
        <is>
          <t>P</t>
        </is>
      </c>
      <c r="C1098" s="22" t="inlineStr">
        <is>
          <t xml:space="preserve">F   </t>
        </is>
      </c>
      <c r="D1098" s="29" t="n">
        <v>17</v>
      </c>
      <c r="E1098" s="31" t="n">
        <v>30</v>
      </c>
      <c r="F1098" s="31" t="n">
        <v>30</v>
      </c>
      <c r="G1098" t="inlineStr">
        <is>
          <t>PALO VERDE</t>
        </is>
      </c>
    </row>
    <row r="1099">
      <c r="A1099" t="inlineStr">
        <is>
          <t xml:space="preserve">TXU Electric Company                                                                      </t>
        </is>
      </c>
      <c r="B1099" s="22" t="inlineStr">
        <is>
          <t>P</t>
        </is>
      </c>
      <c r="C1099" s="22" t="inlineStr">
        <is>
          <t xml:space="preserve">I   </t>
        </is>
      </c>
      <c r="D1099" s="29" t="n">
        <v>7381</v>
      </c>
      <c r="E1099" s="31" t="n">
        <v>48.5</v>
      </c>
      <c r="F1099" s="31" t="n">
        <v>175</v>
      </c>
      <c r="G1099" t="inlineStr">
        <is>
          <t>ERCOT System</t>
        </is>
      </c>
    </row>
    <row r="1100">
      <c r="A1100" t="inlineStr">
        <is>
          <t xml:space="preserve">TXU Energy Trading Company                                                                </t>
        </is>
      </c>
      <c r="B1100" s="22" t="inlineStr">
        <is>
          <t>P</t>
        </is>
      </c>
      <c r="C1100" s="22" t="inlineStr">
        <is>
          <t xml:space="preserve">F   </t>
        </is>
      </c>
      <c r="D1100" s="29" t="n">
        <v>619200</v>
      </c>
      <c r="E1100" s="31" t="n">
        <v>23.95</v>
      </c>
      <c r="F1100" s="31" t="n">
        <v>71</v>
      </c>
      <c r="G1100" t="inlineStr">
        <is>
          <t>CINERGY (Into) System</t>
        </is>
      </c>
    </row>
    <row r="1101">
      <c r="A1101" t="inlineStr">
        <is>
          <t>                                                                                          </t>
        </is>
      </c>
      <c r="B1101" s="22" t="inlineStr">
        <is>
          <t> </t>
        </is>
      </c>
      <c r="C1101" s="22" t="inlineStr">
        <is>
          <t>    </t>
        </is>
      </c>
      <c r="D1101" s="29" t="inlineStr">
        <is>
          <t>           </t>
        </is>
      </c>
      <c r="E1101" t="inlineStr">
        <is>
          <t>              </t>
        </is>
      </c>
      <c r="F1101" t="inlineStr">
        <is>
          <t>              </t>
        </is>
      </c>
      <c r="G1101" t="inlineStr">
        <is>
          <t>Entergy (Into) System Border</t>
        </is>
      </c>
    </row>
    <row r="1102">
      <c r="A1102" t="inlineStr">
        <is>
          <t>                                                                                          </t>
        </is>
      </c>
      <c r="B1102" s="22" t="inlineStr">
        <is>
          <t> </t>
        </is>
      </c>
      <c r="C1102" s="22" t="inlineStr">
        <is>
          <t>    </t>
        </is>
      </c>
      <c r="D1102" s="29" t="inlineStr">
        <is>
          <t>           </t>
        </is>
      </c>
      <c r="E1102" t="inlineStr">
        <is>
          <t>              </t>
        </is>
      </c>
      <c r="F1102" t="inlineStr">
        <is>
          <t>              </t>
        </is>
      </c>
      <c r="G1102" t="inlineStr">
        <is>
          <t>PJM-Western Hub</t>
        </is>
      </c>
    </row>
    <row r="1103">
      <c r="A1103" t="inlineStr">
        <is>
          <t xml:space="preserve">United Illuminating Company                                                               </t>
        </is>
      </c>
      <c r="B1103" s="22" t="inlineStr">
        <is>
          <t>P</t>
        </is>
      </c>
      <c r="C1103" s="22" t="inlineStr">
        <is>
          <t xml:space="preserve">F   </t>
        </is>
      </c>
      <c r="D1103" s="29" t="n">
        <v>124289</v>
      </c>
      <c r="E1103" s="31" t="n">
        <v>17.35</v>
      </c>
      <c r="F1103" s="31" t="n">
        <v>110</v>
      </c>
      <c r="G1103" t="inlineStr">
        <is>
          <t>UI System Border</t>
        </is>
      </c>
    </row>
    <row r="1104">
      <c r="A1104" t="inlineStr">
        <is>
          <t xml:space="preserve">United Power Association                                                                  </t>
        </is>
      </c>
      <c r="B1104" s="22" t="inlineStr">
        <is>
          <t>P</t>
        </is>
      </c>
      <c r="C1104" s="22" t="inlineStr">
        <is>
          <t xml:space="preserve">F   </t>
        </is>
      </c>
      <c r="D1104" s="29" t="n">
        <v>49</v>
      </c>
      <c r="E1104" s="31" t="n">
        <v>80</v>
      </c>
      <c r="F1104" s="31" t="n">
        <v>85</v>
      </c>
      <c r="G1104" t="inlineStr">
        <is>
          <t>UPA System Border</t>
        </is>
      </c>
    </row>
    <row r="1105">
      <c r="A1105" t="inlineStr">
        <is>
          <t xml:space="preserve">Utilicorp United Inc.                                                                     </t>
        </is>
      </c>
      <c r="B1105" s="22" t="inlineStr">
        <is>
          <t>P</t>
        </is>
      </c>
      <c r="C1105" s="22" t="inlineStr">
        <is>
          <t xml:space="preserve">F   </t>
        </is>
      </c>
      <c r="D1105" s="29" t="n">
        <v>18400</v>
      </c>
      <c r="E1105" s="31" t="n">
        <v>33.75</v>
      </c>
      <c r="F1105" s="31" t="n">
        <v>98</v>
      </c>
      <c r="G1105" t="inlineStr">
        <is>
          <t>CINERGY (Into) System</t>
        </is>
      </c>
    </row>
    <row r="1106">
      <c r="A1106" t="inlineStr">
        <is>
          <t xml:space="preserve">Valley Electric Association, Inc.                                                         </t>
        </is>
      </c>
      <c r="B1106" s="22" t="inlineStr">
        <is>
          <t>P</t>
        </is>
      </c>
      <c r="C1106" s="22" t="inlineStr">
        <is>
          <t xml:space="preserve">F   </t>
        </is>
      </c>
      <c r="D1106" s="29" t="n">
        <v>7224</v>
      </c>
      <c r="E1106" s="31" t="n">
        <v>6.59</v>
      </c>
      <c r="F1106" s="31" t="n">
        <v>437.5</v>
      </c>
      <c r="G1106" t="inlineStr">
        <is>
          <t>Mead-230KV</t>
        </is>
      </c>
    </row>
    <row r="1107">
      <c r="A1107" t="inlineStr">
        <is>
          <t xml:space="preserve">Vernon, City of                                                                           </t>
        </is>
      </c>
      <c r="B1107" s="22" t="inlineStr">
        <is>
          <t>P</t>
        </is>
      </c>
      <c r="C1107" s="22" t="inlineStr">
        <is>
          <t xml:space="preserve">F   </t>
        </is>
      </c>
      <c r="D1107" s="29" t="n">
        <v>400</v>
      </c>
      <c r="E1107" s="31" t="n">
        <v>85</v>
      </c>
      <c r="F1107" s="31" t="n">
        <v>85</v>
      </c>
      <c r="G1107" t="inlineStr">
        <is>
          <t>SP-15</t>
        </is>
      </c>
    </row>
    <row r="1108">
      <c r="A1108" t="inlineStr">
        <is>
          <t xml:space="preserve">Virginia Electric and Power Company                                                       </t>
        </is>
      </c>
      <c r="B1108" s="22" t="inlineStr">
        <is>
          <t>P</t>
        </is>
      </c>
      <c r="C1108" s="22" t="inlineStr">
        <is>
          <t xml:space="preserve">F   </t>
        </is>
      </c>
      <c r="D1108" s="29" t="n">
        <v>1601597</v>
      </c>
      <c r="E1108" s="31" t="n">
        <v>-7.41</v>
      </c>
      <c r="F1108" s="31" t="n">
        <v>115.78</v>
      </c>
      <c r="G1108" t="inlineStr">
        <is>
          <t xml:space="preserve">AEP System Border </t>
        </is>
      </c>
    </row>
    <row r="1109">
      <c r="A1109" t="inlineStr">
        <is>
          <t>                                                                                          </t>
        </is>
      </c>
      <c r="B1109" s="22" t="inlineStr">
        <is>
          <t> </t>
        </is>
      </c>
      <c r="C1109" s="22" t="inlineStr">
        <is>
          <t>    </t>
        </is>
      </c>
      <c r="D1109" s="29" t="inlineStr">
        <is>
          <t>           </t>
        </is>
      </c>
      <c r="E1109" t="inlineStr">
        <is>
          <t>              </t>
        </is>
      </c>
      <c r="F1109" t="inlineStr">
        <is>
          <t>              </t>
        </is>
      </c>
      <c r="G1109" t="inlineStr">
        <is>
          <t>CINERGY (Into) System</t>
        </is>
      </c>
    </row>
    <row r="1110">
      <c r="A1110" t="inlineStr">
        <is>
          <t>                                                                                          </t>
        </is>
      </c>
      <c r="B1110" s="22" t="inlineStr">
        <is>
          <t> </t>
        </is>
      </c>
      <c r="C1110" s="22" t="inlineStr">
        <is>
          <t>    </t>
        </is>
      </c>
      <c r="D1110" s="29" t="inlineStr">
        <is>
          <t>           </t>
        </is>
      </c>
      <c r="E1110" t="inlineStr">
        <is>
          <t>              </t>
        </is>
      </c>
      <c r="F1110" t="inlineStr">
        <is>
          <t>              </t>
        </is>
      </c>
      <c r="G1110" t="inlineStr">
        <is>
          <t>DPL System Border</t>
        </is>
      </c>
    </row>
    <row r="1111">
      <c r="A1111" t="inlineStr">
        <is>
          <t>                                                                                          </t>
        </is>
      </c>
      <c r="B1111" s="22" t="inlineStr">
        <is>
          <t> </t>
        </is>
      </c>
      <c r="C1111" s="22" t="inlineStr">
        <is>
          <t>    </t>
        </is>
      </c>
      <c r="D1111" s="29" t="inlineStr">
        <is>
          <t>           </t>
        </is>
      </c>
      <c r="E1111" t="inlineStr">
        <is>
          <t>              </t>
        </is>
      </c>
      <c r="F1111" t="inlineStr">
        <is>
          <t>              </t>
        </is>
      </c>
      <c r="G1111" t="inlineStr">
        <is>
          <t>ENSE-Brownsville-ENSE</t>
        </is>
      </c>
    </row>
    <row r="1112">
      <c r="A1112" t="inlineStr">
        <is>
          <t>                                                                                          </t>
        </is>
      </c>
      <c r="B1112" s="22" t="inlineStr">
        <is>
          <t> </t>
        </is>
      </c>
      <c r="C1112" s="22" t="inlineStr">
        <is>
          <t>    </t>
        </is>
      </c>
      <c r="D1112" s="29" t="inlineStr">
        <is>
          <t>           </t>
        </is>
      </c>
      <c r="E1112" t="inlineStr">
        <is>
          <t>              </t>
        </is>
      </c>
      <c r="F1112" t="inlineStr">
        <is>
          <t>              </t>
        </is>
      </c>
      <c r="G1112" t="inlineStr">
        <is>
          <t>Entergy (Into) System Border</t>
        </is>
      </c>
    </row>
    <row r="1113">
      <c r="A1113" t="inlineStr">
        <is>
          <t>                                                                                          </t>
        </is>
      </c>
      <c r="B1113" s="22" t="inlineStr">
        <is>
          <t> </t>
        </is>
      </c>
      <c r="C1113" s="22" t="inlineStr">
        <is>
          <t>    </t>
        </is>
      </c>
      <c r="D1113" s="29" t="inlineStr">
        <is>
          <t>           </t>
        </is>
      </c>
      <c r="E1113" t="inlineStr">
        <is>
          <t>              </t>
        </is>
      </c>
      <c r="F1113" t="inlineStr">
        <is>
          <t>              </t>
        </is>
      </c>
      <c r="G1113" t="inlineStr">
        <is>
          <t>PJM-500 [Person_5] (excluding Ramapo)</t>
        </is>
      </c>
    </row>
    <row r="1114">
      <c r="A1114" t="inlineStr">
        <is>
          <t>                                                                                          </t>
        </is>
      </c>
      <c r="B1114" s="22" t="inlineStr">
        <is>
          <t> </t>
        </is>
      </c>
      <c r="C1114" s="22" t="inlineStr">
        <is>
          <t>    </t>
        </is>
      </c>
      <c r="D1114" s="29" t="inlineStr">
        <is>
          <t>           </t>
        </is>
      </c>
      <c r="E1114" t="inlineStr">
        <is>
          <t>              </t>
        </is>
      </c>
      <c r="F1114" t="inlineStr">
        <is>
          <t>              </t>
        </is>
      </c>
      <c r="G1114" t="inlineStr">
        <is>
          <t>PJM-WESCOSVL</t>
        </is>
      </c>
    </row>
    <row r="1115">
      <c r="A1115" t="inlineStr">
        <is>
          <t>                                                                                          </t>
        </is>
      </c>
      <c r="B1115" s="22" t="inlineStr">
        <is>
          <t> </t>
        </is>
      </c>
      <c r="C1115" s="22" t="inlineStr">
        <is>
          <t>    </t>
        </is>
      </c>
      <c r="D1115" s="29" t="inlineStr">
        <is>
          <t>           </t>
        </is>
      </c>
      <c r="E1115" t="inlineStr">
        <is>
          <t>              </t>
        </is>
      </c>
      <c r="F1115" t="inlineStr">
        <is>
          <t>              </t>
        </is>
      </c>
      <c r="G1115" t="inlineStr">
        <is>
          <t>PJM-Western Hub</t>
        </is>
      </c>
    </row>
    <row r="1116">
      <c r="A1116" t="inlineStr">
        <is>
          <t>                                                                                          </t>
        </is>
      </c>
      <c r="B1116" s="22" t="inlineStr">
        <is>
          <t> </t>
        </is>
      </c>
      <c r="C1116" s="22" t="inlineStr">
        <is>
          <t>    </t>
        </is>
      </c>
      <c r="D1116" s="29" t="inlineStr">
        <is>
          <t>           </t>
        </is>
      </c>
      <c r="E1116" t="inlineStr">
        <is>
          <t>              </t>
        </is>
      </c>
      <c r="F1116" t="inlineStr">
        <is>
          <t>              </t>
        </is>
      </c>
      <c r="G1116" t="inlineStr">
        <is>
          <t>TVA  (Into) System Border</t>
        </is>
      </c>
    </row>
    <row r="1117">
      <c r="A1117" t="inlineStr">
        <is>
          <t>                                                                                          </t>
        </is>
      </c>
      <c r="B1117" s="22" t="inlineStr">
        <is>
          <t> </t>
        </is>
      </c>
      <c r="C1117" s="22" t="inlineStr">
        <is>
          <t>    </t>
        </is>
      </c>
      <c r="D1117" s="29" t="inlineStr">
        <is>
          <t>           </t>
        </is>
      </c>
      <c r="E1117" t="inlineStr">
        <is>
          <t>              </t>
        </is>
      </c>
      <c r="F1117" t="inlineStr">
        <is>
          <t>              </t>
        </is>
      </c>
      <c r="G1117" t="inlineStr">
        <is>
          <t>VEPCO System Border</t>
        </is>
      </c>
    </row>
    <row r="1118">
      <c r="A1118" t="inlineStr">
        <is>
          <t>                                                                                          </t>
        </is>
      </c>
      <c r="B1118" s="22" t="inlineStr">
        <is>
          <t> </t>
        </is>
      </c>
      <c r="C1118" s="22" t="inlineStr">
        <is>
          <t>    </t>
        </is>
      </c>
      <c r="D1118" s="29" t="inlineStr">
        <is>
          <t>           </t>
        </is>
      </c>
      <c r="E1118" t="inlineStr">
        <is>
          <t>              </t>
        </is>
      </c>
      <c r="F1118" t="inlineStr">
        <is>
          <t>              </t>
        </is>
      </c>
      <c r="G1118" t="inlineStr">
        <is>
          <t>VEPCO-CP&amp;L Interface</t>
        </is>
      </c>
    </row>
    <row r="1119">
      <c r="A1119" t="inlineStr">
        <is>
          <t xml:space="preserve">Virginia Electric and Power Company                                                       </t>
        </is>
      </c>
      <c r="B1119" s="22" t="inlineStr">
        <is>
          <t>P</t>
        </is>
      </c>
      <c r="C1119" s="22" t="inlineStr">
        <is>
          <t xml:space="preserve">I   </t>
        </is>
      </c>
      <c r="D1119" s="29" t="n">
        <v>2154</v>
      </c>
      <c r="E1119" s="31" t="n">
        <v>22</v>
      </c>
      <c r="F1119" s="31" t="n">
        <v>110</v>
      </c>
      <c r="G1119" t="inlineStr">
        <is>
          <t xml:space="preserve">AEP System Border </t>
        </is>
      </c>
    </row>
    <row r="1120">
      <c r="A1120" t="inlineStr">
        <is>
          <t>                                                                                          </t>
        </is>
      </c>
      <c r="B1120" s="22" t="inlineStr">
        <is>
          <t> </t>
        </is>
      </c>
      <c r="C1120" s="22" t="inlineStr">
        <is>
          <t>    </t>
        </is>
      </c>
      <c r="D1120" s="29" t="inlineStr">
        <is>
          <t>           </t>
        </is>
      </c>
      <c r="E1120" t="inlineStr">
        <is>
          <t>              </t>
        </is>
      </c>
      <c r="F1120" t="inlineStr">
        <is>
          <t>              </t>
        </is>
      </c>
      <c r="G1120" t="inlineStr">
        <is>
          <t>CINERGY (Into) System</t>
        </is>
      </c>
    </row>
    <row r="1121">
      <c r="A1121" t="inlineStr">
        <is>
          <t>                                                                                          </t>
        </is>
      </c>
      <c r="B1121" s="22" t="inlineStr">
        <is>
          <t> </t>
        </is>
      </c>
      <c r="C1121" s="22" t="inlineStr">
        <is>
          <t>    </t>
        </is>
      </c>
      <c r="D1121" s="29" t="inlineStr">
        <is>
          <t>           </t>
        </is>
      </c>
      <c r="E1121" t="inlineStr">
        <is>
          <t>              </t>
        </is>
      </c>
      <c r="F1121" t="inlineStr">
        <is>
          <t>              </t>
        </is>
      </c>
      <c r="G1121" t="inlineStr">
        <is>
          <t>COMED (into) System Border</t>
        </is>
      </c>
    </row>
    <row r="1122">
      <c r="A1122" t="inlineStr">
        <is>
          <t>                                                                                          </t>
        </is>
      </c>
      <c r="B1122" s="22" t="inlineStr">
        <is>
          <t> </t>
        </is>
      </c>
      <c r="C1122" s="22" t="inlineStr">
        <is>
          <t>    </t>
        </is>
      </c>
      <c r="D1122" s="29" t="inlineStr">
        <is>
          <t>           </t>
        </is>
      </c>
      <c r="E1122" t="inlineStr">
        <is>
          <t>              </t>
        </is>
      </c>
      <c r="F1122" t="inlineStr">
        <is>
          <t>              </t>
        </is>
      </c>
      <c r="G1122" t="inlineStr">
        <is>
          <t>ENSE-New Albany-ENSE</t>
        </is>
      </c>
    </row>
    <row r="1123">
      <c r="A1123" t="inlineStr">
        <is>
          <t>                                                                                          </t>
        </is>
      </c>
      <c r="B1123" s="22" t="inlineStr">
        <is>
          <t> </t>
        </is>
      </c>
      <c r="C1123" s="22" t="inlineStr">
        <is>
          <t>    </t>
        </is>
      </c>
      <c r="D1123" s="29" t="inlineStr">
        <is>
          <t>           </t>
        </is>
      </c>
      <c r="E1123" t="inlineStr">
        <is>
          <t>              </t>
        </is>
      </c>
      <c r="F1123" t="inlineStr">
        <is>
          <t>              </t>
        </is>
      </c>
      <c r="G1123" t="inlineStr">
        <is>
          <t>PJM</t>
        </is>
      </c>
    </row>
    <row r="1124">
      <c r="A1124" t="inlineStr">
        <is>
          <t>                                                                                          </t>
        </is>
      </c>
      <c r="B1124" s="22" t="inlineStr">
        <is>
          <t> </t>
        </is>
      </c>
      <c r="C1124" s="22" t="inlineStr">
        <is>
          <t>    </t>
        </is>
      </c>
      <c r="D1124" s="29" t="inlineStr">
        <is>
          <t>           </t>
        </is>
      </c>
      <c r="E1124" t="inlineStr">
        <is>
          <t>              </t>
        </is>
      </c>
      <c r="F1124" t="inlineStr">
        <is>
          <t>              </t>
        </is>
      </c>
      <c r="G1124" t="inlineStr">
        <is>
          <t>VEPCO System Border</t>
        </is>
      </c>
    </row>
    <row r="1125">
      <c r="A1125" t="inlineStr">
        <is>
          <t xml:space="preserve">Wabash Valley Power Association Inc.                                                      </t>
        </is>
      </c>
      <c r="B1125" s="22" t="inlineStr">
        <is>
          <t>P</t>
        </is>
      </c>
      <c r="C1125" s="22" t="inlineStr">
        <is>
          <t xml:space="preserve">F   </t>
        </is>
      </c>
      <c r="D1125" s="29" t="n">
        <v>135200</v>
      </c>
      <c r="E1125" s="31" t="n">
        <v>24</v>
      </c>
      <c r="F1125" s="31" t="n">
        <v>92</v>
      </c>
      <c r="G1125" t="inlineStr">
        <is>
          <t>CINERGY (Into) System</t>
        </is>
      </c>
    </row>
    <row r="1126">
      <c r="A1126" t="inlineStr">
        <is>
          <t>                                                                                          </t>
        </is>
      </c>
      <c r="B1126" s="22" t="inlineStr">
        <is>
          <t> </t>
        </is>
      </c>
      <c r="C1126" s="22" t="inlineStr">
        <is>
          <t>    </t>
        </is>
      </c>
      <c r="D1126" s="29" t="inlineStr">
        <is>
          <t>           </t>
        </is>
      </c>
      <c r="E1126" t="inlineStr">
        <is>
          <t>              </t>
        </is>
      </c>
      <c r="F1126" t="inlineStr">
        <is>
          <t>              </t>
        </is>
      </c>
      <c r="G1126" t="inlineStr">
        <is>
          <t>COMED (into) System Border</t>
        </is>
      </c>
    </row>
    <row r="1127">
      <c r="A1127" t="inlineStr">
        <is>
          <t>                                                                                          </t>
        </is>
      </c>
      <c r="B1127" s="22" t="inlineStr">
        <is>
          <t> </t>
        </is>
      </c>
      <c r="C1127" s="22" t="inlineStr">
        <is>
          <t>    </t>
        </is>
      </c>
      <c r="D1127" s="29" t="inlineStr">
        <is>
          <t>           </t>
        </is>
      </c>
      <c r="E1127" t="inlineStr">
        <is>
          <t>              </t>
        </is>
      </c>
      <c r="F1127" t="inlineStr">
        <is>
          <t>              </t>
        </is>
      </c>
      <c r="G1127" t="inlineStr">
        <is>
          <t>TVA  (Into) System Border</t>
        </is>
      </c>
    </row>
    <row r="1128">
      <c r="A1128" t="inlineStr">
        <is>
          <t xml:space="preserve">Wabash Valley Power Association Inc.                                                      </t>
        </is>
      </c>
      <c r="B1128" s="22" t="inlineStr">
        <is>
          <t>P</t>
        </is>
      </c>
      <c r="C1128" s="22" t="inlineStr">
        <is>
          <t xml:space="preserve">I   </t>
        </is>
      </c>
      <c r="D1128" s="29" t="n">
        <v>170</v>
      </c>
      <c r="E1128" s="31" t="n">
        <v>32</v>
      </c>
      <c r="F1128" s="31" t="n">
        <v>32</v>
      </c>
      <c r="G1128" t="inlineStr">
        <is>
          <t>ENWC-WHEATLAND (CIN)-EPMI</t>
        </is>
      </c>
    </row>
    <row r="1129">
      <c r="A1129" t="inlineStr">
        <is>
          <t>West Fork Land Development Development Company, L.L.C</t>
        </is>
      </c>
      <c r="B1129" s="22" t="inlineStr">
        <is>
          <t>P</t>
        </is>
      </c>
      <c r="C1129" s="22" t="inlineStr">
        <is>
          <t xml:space="preserve">F   </t>
        </is>
      </c>
      <c r="D1129" s="29" t="n">
        <v>3549</v>
      </c>
      <c r="E1129" s="32" t="n">
        <v>58</v>
      </c>
      <c r="F1129" s="32" t="n">
        <v>69</v>
      </c>
      <c r="G1129" t="inlineStr">
        <is>
          <t>ENWI-Wheatland(IP&amp;L)-EPMI</t>
        </is>
      </c>
    </row>
    <row r="1130">
      <c r="A1130" t="inlineStr">
        <is>
          <t xml:space="preserve">Western Area Power Administration - CRSP                                                  </t>
        </is>
      </c>
      <c r="B1130" s="22" t="inlineStr">
        <is>
          <t>P</t>
        </is>
      </c>
      <c r="C1130" s="22" t="inlineStr">
        <is>
          <t xml:space="preserve">F   </t>
        </is>
      </c>
      <c r="D1130" s="29" t="n">
        <v>29165</v>
      </c>
      <c r="E1130" s="31" t="n">
        <v>52.07</v>
      </c>
      <c r="F1130" s="31" t="n">
        <v>285</v>
      </c>
      <c r="G1130" t="inlineStr">
        <is>
          <t>Midway - PSC</t>
        </is>
      </c>
    </row>
    <row r="1131">
      <c r="A1131" t="inlineStr">
        <is>
          <t xml:space="preserve">Western Area Power Administration - CRSP Bank                                             </t>
        </is>
      </c>
      <c r="B1131" s="22" t="inlineStr">
        <is>
          <t>P</t>
        </is>
      </c>
      <c r="C1131" s="22" t="inlineStr">
        <is>
          <t xml:space="preserve">F   </t>
        </is>
      </c>
      <c r="D1131" s="29" t="n">
        <v>75</v>
      </c>
      <c r="E1131" s="31" t="n">
        <v>162.97</v>
      </c>
      <c r="F1131" s="31" t="n">
        <v>162.97</v>
      </c>
      <c r="G1131" t="inlineStr">
        <is>
          <t>San Juan</t>
        </is>
      </c>
    </row>
    <row r="1132">
      <c r="A1132" t="inlineStr">
        <is>
          <t xml:space="preserve">Western Area Power Administration - Sierra Nevada Region                                  </t>
        </is>
      </c>
      <c r="B1132" s="22" t="inlineStr">
        <is>
          <t>P</t>
        </is>
      </c>
      <c r="C1132" s="22" t="inlineStr">
        <is>
          <t xml:space="preserve">F   </t>
        </is>
      </c>
      <c r="D1132" s="29" t="n">
        <v>10000</v>
      </c>
      <c r="E1132" s="31" t="n">
        <v>95.75</v>
      </c>
      <c r="F1132" s="31" t="n">
        <v>95.75</v>
      </c>
      <c r="G1132" t="inlineStr">
        <is>
          <t>COB N/S</t>
        </is>
      </c>
    </row>
    <row r="1133">
      <c r="A1133" t="inlineStr">
        <is>
          <t xml:space="preserve">Western Area Power Administration-Billings Area                                           </t>
        </is>
      </c>
      <c r="B1133" s="22" t="inlineStr">
        <is>
          <t>P</t>
        </is>
      </c>
      <c r="C1133" s="22" t="inlineStr">
        <is>
          <t xml:space="preserve">F   </t>
        </is>
      </c>
      <c r="D1133" s="29" t="n">
        <v>450</v>
      </c>
      <c r="E1133" s="31" t="n">
        <v>13.5</v>
      </c>
      <c r="F1133" s="31" t="n">
        <v>62</v>
      </c>
      <c r="G1133" t="inlineStr">
        <is>
          <t>NSP System Border</t>
        </is>
      </c>
    </row>
    <row r="1134">
      <c r="A1134" t="inlineStr">
        <is>
          <t>                                                                                          </t>
        </is>
      </c>
      <c r="B1134" s="22" t="inlineStr">
        <is>
          <t> </t>
        </is>
      </c>
      <c r="C1134" s="22" t="inlineStr">
        <is>
          <t>    </t>
        </is>
      </c>
      <c r="D1134" s="29" t="inlineStr">
        <is>
          <t>           </t>
        </is>
      </c>
      <c r="E1134" t="inlineStr">
        <is>
          <t>              </t>
        </is>
      </c>
      <c r="F1134" t="inlineStr">
        <is>
          <t>              </t>
        </is>
      </c>
      <c r="G1134" t="inlineStr">
        <is>
          <t>UPA System Border</t>
        </is>
      </c>
    </row>
    <row r="1135">
      <c r="A1135" t="inlineStr">
        <is>
          <t xml:space="preserve">Western Area Power Administration-Billings Area                                           </t>
        </is>
      </c>
      <c r="B1135" s="22" t="inlineStr">
        <is>
          <t>P</t>
        </is>
      </c>
      <c r="C1135" s="22" t="inlineStr">
        <is>
          <t xml:space="preserve">I   </t>
        </is>
      </c>
      <c r="D1135" s="29" t="n">
        <v>4056</v>
      </c>
      <c r="E1135" s="31" t="n">
        <v>11.5</v>
      </c>
      <c r="F1135" s="31" t="n">
        <v>110</v>
      </c>
      <c r="G1135" t="inlineStr">
        <is>
          <t>Ameren (Into) System Border</t>
        </is>
      </c>
    </row>
    <row r="1136">
      <c r="A1136" t="inlineStr">
        <is>
          <t>                                                                                          </t>
        </is>
      </c>
      <c r="B1136" s="22" t="inlineStr">
        <is>
          <t> </t>
        </is>
      </c>
      <c r="C1136" s="22" t="inlineStr">
        <is>
          <t>    </t>
        </is>
      </c>
      <c r="D1136" s="29" t="inlineStr">
        <is>
          <t>           </t>
        </is>
      </c>
      <c r="E1136" t="inlineStr">
        <is>
          <t>              </t>
        </is>
      </c>
      <c r="F1136" t="inlineStr">
        <is>
          <t>              </t>
        </is>
      </c>
      <c r="G1136" t="inlineStr">
        <is>
          <t>Sask System Border</t>
        </is>
      </c>
    </row>
    <row r="1137">
      <c r="A1137" t="inlineStr">
        <is>
          <t>                                                                                          </t>
        </is>
      </c>
      <c r="B1137" s="22" t="inlineStr">
        <is>
          <t> </t>
        </is>
      </c>
      <c r="C1137" s="22" t="inlineStr">
        <is>
          <t>    </t>
        </is>
      </c>
      <c r="D1137" s="29" t="inlineStr">
        <is>
          <t>           </t>
        </is>
      </c>
      <c r="E1137" t="inlineStr">
        <is>
          <t>              </t>
        </is>
      </c>
      <c r="F1137" t="inlineStr">
        <is>
          <t>              </t>
        </is>
      </c>
      <c r="G1137" t="inlineStr">
        <is>
          <t>UPA System Border</t>
        </is>
      </c>
    </row>
    <row r="1138">
      <c r="A1138" t="inlineStr">
        <is>
          <t>                                                                                          </t>
        </is>
      </c>
      <c r="B1138" s="22" t="inlineStr">
        <is>
          <t> </t>
        </is>
      </c>
      <c r="C1138" s="22" t="inlineStr">
        <is>
          <t>    </t>
        </is>
      </c>
      <c r="D1138" s="29" t="inlineStr">
        <is>
          <t>           </t>
        </is>
      </c>
      <c r="E1138" t="inlineStr">
        <is>
          <t>              </t>
        </is>
      </c>
      <c r="F1138" t="inlineStr">
        <is>
          <t>              </t>
        </is>
      </c>
      <c r="G1138" t="inlineStr">
        <is>
          <t>WAUM System Border</t>
        </is>
      </c>
    </row>
    <row r="1139">
      <c r="A1139" t="inlineStr">
        <is>
          <t xml:space="preserve">Western Resources Inc.                                                                    </t>
        </is>
      </c>
      <c r="B1139" s="22" t="inlineStr">
        <is>
          <t>P</t>
        </is>
      </c>
      <c r="C1139" s="22" t="inlineStr">
        <is>
          <t xml:space="preserve">F   </t>
        </is>
      </c>
      <c r="D1139" s="29" t="n">
        <v>333929</v>
      </c>
      <c r="E1139" s="31" t="n">
        <v>14</v>
      </c>
      <c r="F1139" s="31" t="n">
        <v>83</v>
      </c>
      <c r="G1139" t="inlineStr">
        <is>
          <t>AECI-MAMER Interface</t>
        </is>
      </c>
    </row>
    <row r="1140">
      <c r="A1140" t="inlineStr">
        <is>
          <t>                                                                                          </t>
        </is>
      </c>
      <c r="B1140" s="22" t="inlineStr">
        <is>
          <t> </t>
        </is>
      </c>
      <c r="C1140" s="22" t="inlineStr">
        <is>
          <t>    </t>
        </is>
      </c>
      <c r="D1140" s="29" t="inlineStr">
        <is>
          <t>           </t>
        </is>
      </c>
      <c r="E1140" t="inlineStr">
        <is>
          <t>              </t>
        </is>
      </c>
      <c r="F1140" t="inlineStr">
        <is>
          <t>              </t>
        </is>
      </c>
      <c r="G1140" t="inlineStr">
        <is>
          <t>Associated</t>
        </is>
      </c>
    </row>
    <row r="1141">
      <c r="A1141" t="inlineStr">
        <is>
          <t>                                                                                          </t>
        </is>
      </c>
      <c r="B1141" s="22" t="inlineStr">
        <is>
          <t> </t>
        </is>
      </c>
      <c r="C1141" s="22" t="inlineStr">
        <is>
          <t>    </t>
        </is>
      </c>
      <c r="D1141" s="29" t="inlineStr">
        <is>
          <t>           </t>
        </is>
      </c>
      <c r="E1141" t="inlineStr">
        <is>
          <t>              </t>
        </is>
      </c>
      <c r="F1141" t="inlineStr">
        <is>
          <t>              </t>
        </is>
      </c>
      <c r="G1141" t="inlineStr">
        <is>
          <t>CINERGY (Into) System</t>
        </is>
      </c>
    </row>
    <row r="1142">
      <c r="A1142" t="inlineStr">
        <is>
          <t>                                                                                          </t>
        </is>
      </c>
      <c r="B1142" s="22" t="inlineStr">
        <is>
          <t> </t>
        </is>
      </c>
      <c r="C1142" s="22" t="inlineStr">
        <is>
          <t>    </t>
        </is>
      </c>
      <c r="D1142" s="29" t="inlineStr">
        <is>
          <t>           </t>
        </is>
      </c>
      <c r="E1142" t="inlineStr">
        <is>
          <t>              </t>
        </is>
      </c>
      <c r="F1142" t="inlineStr">
        <is>
          <t>              </t>
        </is>
      </c>
      <c r="G1142" t="inlineStr">
        <is>
          <t>COMED (into) System Border</t>
        </is>
      </c>
    </row>
    <row r="1143">
      <c r="A1143" t="inlineStr">
        <is>
          <t>                                                                                          </t>
        </is>
      </c>
      <c r="B1143" s="22" t="inlineStr">
        <is>
          <t> </t>
        </is>
      </c>
      <c r="C1143" s="22" t="inlineStr">
        <is>
          <t>    </t>
        </is>
      </c>
      <c r="D1143" s="29" t="inlineStr">
        <is>
          <t>           </t>
        </is>
      </c>
      <c r="E1143" t="inlineStr">
        <is>
          <t>              </t>
        </is>
      </c>
      <c r="F1143" t="inlineStr">
        <is>
          <t>              </t>
        </is>
      </c>
      <c r="G1143" t="inlineStr">
        <is>
          <t>Entergy (Into) System Border</t>
        </is>
      </c>
    </row>
    <row r="1144">
      <c r="A1144" t="inlineStr">
        <is>
          <t>                                                                                          </t>
        </is>
      </c>
      <c r="B1144" s="22" t="inlineStr">
        <is>
          <t> </t>
        </is>
      </c>
      <c r="C1144" s="22" t="inlineStr">
        <is>
          <t>    </t>
        </is>
      </c>
      <c r="D1144" s="29" t="inlineStr">
        <is>
          <t>           </t>
        </is>
      </c>
      <c r="E1144" t="inlineStr">
        <is>
          <t>              </t>
        </is>
      </c>
      <c r="F1144" t="inlineStr">
        <is>
          <t>              </t>
        </is>
      </c>
      <c r="G1144" t="inlineStr">
        <is>
          <t>MPS System Border</t>
        </is>
      </c>
    </row>
    <row r="1145">
      <c r="A1145" t="inlineStr">
        <is>
          <t>                                                                                          </t>
        </is>
      </c>
      <c r="B1145" s="22" t="inlineStr">
        <is>
          <t> </t>
        </is>
      </c>
      <c r="C1145" s="22" t="inlineStr">
        <is>
          <t>    </t>
        </is>
      </c>
      <c r="D1145" s="29" t="inlineStr">
        <is>
          <t>           </t>
        </is>
      </c>
      <c r="E1145" t="inlineStr">
        <is>
          <t>              </t>
        </is>
      </c>
      <c r="F1145" t="inlineStr">
        <is>
          <t>              </t>
        </is>
      </c>
      <c r="G1145" t="inlineStr">
        <is>
          <t>NSP System Border</t>
        </is>
      </c>
    </row>
    <row r="1146">
      <c r="A1146" t="inlineStr">
        <is>
          <t xml:space="preserve">Western Resources Inc.                                                                    </t>
        </is>
      </c>
      <c r="B1146" s="22" t="inlineStr">
        <is>
          <t>P</t>
        </is>
      </c>
      <c r="C1146" s="22" t="inlineStr">
        <is>
          <t xml:space="preserve">I   </t>
        </is>
      </c>
      <c r="D1146" s="29" t="n">
        <v>31090</v>
      </c>
      <c r="E1146" s="31" t="n">
        <v>16</v>
      </c>
      <c r="F1146" s="31" t="n">
        <v>93</v>
      </c>
      <c r="G1146" t="inlineStr">
        <is>
          <t>AECI System Border</t>
        </is>
      </c>
    </row>
    <row r="1147">
      <c r="A1147" t="inlineStr">
        <is>
          <t>                                                                                          </t>
        </is>
      </c>
      <c r="B1147" s="22" t="inlineStr">
        <is>
          <t> </t>
        </is>
      </c>
      <c r="C1147" s="22" t="inlineStr">
        <is>
          <t>    </t>
        </is>
      </c>
      <c r="D1147" s="29" t="inlineStr">
        <is>
          <t>           </t>
        </is>
      </c>
      <c r="E1147" t="inlineStr">
        <is>
          <t>              </t>
        </is>
      </c>
      <c r="F1147" t="inlineStr">
        <is>
          <t>              </t>
        </is>
      </c>
      <c r="G1147" t="inlineStr">
        <is>
          <t>Ameren-CE</t>
        </is>
      </c>
    </row>
    <row r="1148">
      <c r="A1148" t="inlineStr">
        <is>
          <t>                                                                                          </t>
        </is>
      </c>
      <c r="B1148" s="22" t="inlineStr">
        <is>
          <t> </t>
        </is>
      </c>
      <c r="C1148" s="22" t="inlineStr">
        <is>
          <t>    </t>
        </is>
      </c>
      <c r="D1148" s="29" t="inlineStr">
        <is>
          <t>           </t>
        </is>
      </c>
      <c r="E1148" t="inlineStr">
        <is>
          <t>              </t>
        </is>
      </c>
      <c r="F1148" t="inlineStr">
        <is>
          <t>              </t>
        </is>
      </c>
      <c r="G1148" t="inlineStr">
        <is>
          <t>Associated</t>
        </is>
      </c>
    </row>
    <row r="1149">
      <c r="A1149" t="inlineStr">
        <is>
          <t>                                                                                          </t>
        </is>
      </c>
      <c r="B1149" s="22" t="inlineStr">
        <is>
          <t> </t>
        </is>
      </c>
      <c r="C1149" s="22" t="inlineStr">
        <is>
          <t>    </t>
        </is>
      </c>
      <c r="D1149" s="29" t="inlineStr">
        <is>
          <t>           </t>
        </is>
      </c>
      <c r="E1149" t="inlineStr">
        <is>
          <t>              </t>
        </is>
      </c>
      <c r="F1149" t="inlineStr">
        <is>
          <t>              </t>
        </is>
      </c>
      <c r="G1149" t="inlineStr">
        <is>
          <t>KCPL System Border</t>
        </is>
      </c>
    </row>
    <row r="1150">
      <c r="A1150" t="inlineStr">
        <is>
          <t>                                                                                          </t>
        </is>
      </c>
      <c r="B1150" s="22" t="inlineStr">
        <is>
          <t> </t>
        </is>
      </c>
      <c r="C1150" s="22" t="inlineStr">
        <is>
          <t>    </t>
        </is>
      </c>
      <c r="D1150" s="29" t="inlineStr">
        <is>
          <t>           </t>
        </is>
      </c>
      <c r="E1150" t="inlineStr">
        <is>
          <t>              </t>
        </is>
      </c>
      <c r="F1150" t="inlineStr">
        <is>
          <t>              </t>
        </is>
      </c>
      <c r="G1150" t="inlineStr">
        <is>
          <t>MPS System Border</t>
        </is>
      </c>
    </row>
    <row r="1151">
      <c r="A1151" t="inlineStr">
        <is>
          <t>                                                                                          </t>
        </is>
      </c>
      <c r="B1151" s="22" t="inlineStr">
        <is>
          <t> </t>
        </is>
      </c>
      <c r="C1151" s="22" t="inlineStr">
        <is>
          <t>    </t>
        </is>
      </c>
      <c r="D1151" s="29" t="inlineStr">
        <is>
          <t>           </t>
        </is>
      </c>
      <c r="E1151" t="inlineStr">
        <is>
          <t>              </t>
        </is>
      </c>
      <c r="F1151" t="inlineStr">
        <is>
          <t>              </t>
        </is>
      </c>
      <c r="G1151" t="inlineStr">
        <is>
          <t>WRI System Border</t>
        </is>
      </c>
    </row>
    <row r="1152">
      <c r="A1152" t="inlineStr">
        <is>
          <t>                                                                                          </t>
        </is>
      </c>
      <c r="B1152" s="22" t="inlineStr">
        <is>
          <t> </t>
        </is>
      </c>
      <c r="C1152" s="22" t="inlineStr">
        <is>
          <t>    </t>
        </is>
      </c>
      <c r="D1152" s="29" t="inlineStr">
        <is>
          <t>           </t>
        </is>
      </c>
      <c r="E1152" t="inlineStr">
        <is>
          <t>              </t>
        </is>
      </c>
      <c r="F1152" t="inlineStr">
        <is>
          <t>              </t>
        </is>
      </c>
      <c r="G1152" t="inlineStr">
        <is>
          <t>WRI-KCPL Interface</t>
        </is>
      </c>
    </row>
    <row r="1153">
      <c r="A1153" t="inlineStr">
        <is>
          <t xml:space="preserve">Wheelabrator Martell Inc.                                                                 </t>
        </is>
      </c>
      <c r="B1153" s="22" t="inlineStr">
        <is>
          <t>P</t>
        </is>
      </c>
      <c r="C1153" s="22" t="inlineStr">
        <is>
          <t xml:space="preserve">F   </t>
        </is>
      </c>
      <c r="D1153" s="29" t="n">
        <v>18701</v>
      </c>
      <c r="E1153" s="31" t="n">
        <v>60.71</v>
      </c>
      <c r="F1153" s="31" t="n">
        <v>249.99</v>
      </c>
      <c r="G1153" t="inlineStr">
        <is>
          <t>NP-15</t>
        </is>
      </c>
    </row>
    <row r="1154">
      <c r="A1154" t="inlineStr">
        <is>
          <t xml:space="preserve">Willamette Industries, Inc.                                                               </t>
        </is>
      </c>
      <c r="B1154" s="22" t="inlineStr">
        <is>
          <t>P</t>
        </is>
      </c>
      <c r="C1154" s="22" t="inlineStr">
        <is>
          <t xml:space="preserve">F   </t>
        </is>
      </c>
      <c r="D1154" s="29" t="n">
        <v>11137</v>
      </c>
      <c r="E1154" s="31" t="n">
        <v>-10.26</v>
      </c>
      <c r="F1154" s="31" t="n">
        <v>344.16</v>
      </c>
      <c r="G1154" t="inlineStr">
        <is>
          <t>Pacificorp System Border</t>
        </is>
      </c>
    </row>
    <row r="1155">
      <c r="A1155" t="inlineStr">
        <is>
          <t>                                                                                          </t>
        </is>
      </c>
      <c r="B1155" s="22" t="inlineStr">
        <is>
          <t> </t>
        </is>
      </c>
      <c r="C1155" s="22" t="inlineStr">
        <is>
          <t>    </t>
        </is>
      </c>
      <c r="D1155" s="29" t="inlineStr">
        <is>
          <t>           </t>
        </is>
      </c>
      <c r="E1155" t="inlineStr">
        <is>
          <t>              </t>
        </is>
      </c>
      <c r="F1155" t="inlineStr">
        <is>
          <t>              </t>
        </is>
      </c>
      <c r="G1155" t="inlineStr">
        <is>
          <t>Willamette Ind. Busbar</t>
        </is>
      </c>
    </row>
    <row r="1156">
      <c r="A1156" t="inlineStr">
        <is>
          <t xml:space="preserve">Willamette Industries, Inc.                                                               </t>
        </is>
      </c>
      <c r="B1156" s="22" t="inlineStr">
        <is>
          <t>P</t>
        </is>
      </c>
      <c r="C1156" s="22" t="inlineStr">
        <is>
          <t xml:space="preserve">I   </t>
        </is>
      </c>
      <c r="D1156" s="29" t="n">
        <v>5165</v>
      </c>
      <c r="E1156" s="31" t="n">
        <v>-5.84</v>
      </c>
      <c r="F1156" s="31" t="n">
        <v>316.62</v>
      </c>
      <c r="G1156" t="inlineStr">
        <is>
          <t>Pacificorp System Border</t>
        </is>
      </c>
    </row>
    <row r="1157">
      <c r="A1157" t="inlineStr">
        <is>
          <t>                                                                                          </t>
        </is>
      </c>
      <c r="B1157" s="22" t="inlineStr">
        <is>
          <t> </t>
        </is>
      </c>
      <c r="C1157" s="22" t="inlineStr">
        <is>
          <t>    </t>
        </is>
      </c>
      <c r="D1157" s="29" t="inlineStr">
        <is>
          <t>           </t>
        </is>
      </c>
      <c r="E1157" t="inlineStr">
        <is>
          <t>              </t>
        </is>
      </c>
      <c r="F1157" t="inlineStr">
        <is>
          <t>              </t>
        </is>
      </c>
      <c r="G1157" t="inlineStr">
        <is>
          <t>Willamette Ind. Busbar</t>
        </is>
      </c>
    </row>
    <row r="1158">
      <c r="A1158" t="inlineStr">
        <is>
          <t xml:space="preserve">Williams Energy Marketing &amp; Trading Company                                               </t>
        </is>
      </c>
      <c r="B1158" s="22" t="inlineStr">
        <is>
          <t>P</t>
        </is>
      </c>
      <c r="C1158" s="22" t="inlineStr">
        <is>
          <t xml:space="preserve">F   </t>
        </is>
      </c>
      <c r="D1158" s="29" t="n">
        <v>11803698</v>
      </c>
      <c r="E1158" s="31" t="n">
        <v>17.6</v>
      </c>
      <c r="F1158" s="31" t="n">
        <v>370</v>
      </c>
      <c r="G1158" t="inlineStr">
        <is>
          <t>CINERGY (Into) System</t>
        </is>
      </c>
    </row>
    <row r="1159">
      <c r="A1159" t="inlineStr">
        <is>
          <t>                                                                                          </t>
        </is>
      </c>
      <c r="B1159" s="22" t="inlineStr">
        <is>
          <t> </t>
        </is>
      </c>
      <c r="C1159" s="22" t="inlineStr">
        <is>
          <t>    </t>
        </is>
      </c>
      <c r="D1159" s="29" t="inlineStr">
        <is>
          <t>           </t>
        </is>
      </c>
      <c r="E1159" t="inlineStr">
        <is>
          <t>              </t>
        </is>
      </c>
      <c r="F1159" t="inlineStr">
        <is>
          <t>              </t>
        </is>
      </c>
      <c r="G1159" t="inlineStr">
        <is>
          <t>COB N/S</t>
        </is>
      </c>
    </row>
    <row r="1160">
      <c r="A1160" t="inlineStr">
        <is>
          <t>                                                                                          </t>
        </is>
      </c>
      <c r="B1160" s="22" t="inlineStr">
        <is>
          <t> </t>
        </is>
      </c>
      <c r="C1160" s="22" t="inlineStr">
        <is>
          <t>    </t>
        </is>
      </c>
      <c r="D1160" s="29" t="inlineStr">
        <is>
          <t>           </t>
        </is>
      </c>
      <c r="E1160" t="inlineStr">
        <is>
          <t>              </t>
        </is>
      </c>
      <c r="F1160" t="inlineStr">
        <is>
          <t>              </t>
        </is>
      </c>
      <c r="G1160" t="inlineStr">
        <is>
          <t>Entergy (Into) System Border</t>
        </is>
      </c>
    </row>
    <row r="1161">
      <c r="A1161" t="inlineStr">
        <is>
          <t>                                                                                          </t>
        </is>
      </c>
      <c r="B1161" s="22" t="inlineStr">
        <is>
          <t> </t>
        </is>
      </c>
      <c r="C1161" s="22" t="inlineStr">
        <is>
          <t>    </t>
        </is>
      </c>
      <c r="D1161" s="29" t="inlineStr">
        <is>
          <t>           </t>
        </is>
      </c>
      <c r="E1161" t="inlineStr">
        <is>
          <t>              </t>
        </is>
      </c>
      <c r="F1161" t="inlineStr">
        <is>
          <t>              </t>
        </is>
      </c>
      <c r="G1161" t="inlineStr">
        <is>
          <t>[Person_2]</t>
        </is>
      </c>
    </row>
    <row r="1162">
      <c r="A1162" t="inlineStr">
        <is>
          <t>                                                                                          </t>
        </is>
      </c>
      <c r="B1162" s="22" t="inlineStr">
        <is>
          <t> </t>
        </is>
      </c>
      <c r="C1162" s="22" t="inlineStr">
        <is>
          <t>    </t>
        </is>
      </c>
      <c r="D1162" s="29" t="inlineStr">
        <is>
          <t>           </t>
        </is>
      </c>
      <c r="E1162" t="inlineStr">
        <is>
          <t>              </t>
        </is>
      </c>
      <c r="F1162" t="inlineStr">
        <is>
          <t>              </t>
        </is>
      </c>
      <c r="G1162" t="inlineStr">
        <is>
          <t>MID COLUMBIA</t>
        </is>
      </c>
    </row>
    <row r="1163">
      <c r="A1163" t="inlineStr">
        <is>
          <t>                                                                                          </t>
        </is>
      </c>
      <c r="B1163" s="22" t="inlineStr">
        <is>
          <t> </t>
        </is>
      </c>
      <c r="C1163" s="22" t="inlineStr">
        <is>
          <t>    </t>
        </is>
      </c>
      <c r="D1163" s="29" t="inlineStr">
        <is>
          <t>           </t>
        </is>
      </c>
      <c r="E1163" t="inlineStr">
        <is>
          <t>              </t>
        </is>
      </c>
      <c r="F1163" t="inlineStr">
        <is>
          <t>              </t>
        </is>
      </c>
      <c r="G1163" t="inlineStr">
        <is>
          <t>NEPOOL PTF</t>
        </is>
      </c>
    </row>
    <row r="1164">
      <c r="A1164" t="inlineStr">
        <is>
          <t>                                                                                          </t>
        </is>
      </c>
      <c r="B1164" s="22" t="inlineStr">
        <is>
          <t> </t>
        </is>
      </c>
      <c r="C1164" s="22" t="inlineStr">
        <is>
          <t>    </t>
        </is>
      </c>
      <c r="D1164" s="29" t="inlineStr">
        <is>
          <t>           </t>
        </is>
      </c>
      <c r="E1164" t="inlineStr">
        <is>
          <t>              </t>
        </is>
      </c>
      <c r="F1164" t="inlineStr">
        <is>
          <t>              </t>
        </is>
      </c>
      <c r="G1164" t="inlineStr">
        <is>
          <t>NP-15</t>
        </is>
      </c>
    </row>
    <row r="1165">
      <c r="A1165" t="inlineStr">
        <is>
          <t>                                                                                          </t>
        </is>
      </c>
      <c r="B1165" s="22" t="inlineStr">
        <is>
          <t> </t>
        </is>
      </c>
      <c r="C1165" s="22" t="inlineStr">
        <is>
          <t>    </t>
        </is>
      </c>
      <c r="D1165" s="29" t="inlineStr">
        <is>
          <t>           </t>
        </is>
      </c>
      <c r="E1165" t="inlineStr">
        <is>
          <t>              </t>
        </is>
      </c>
      <c r="F1165" t="inlineStr">
        <is>
          <t>              </t>
        </is>
      </c>
      <c r="G1165" t="inlineStr">
        <is>
          <t>PALO VERDE</t>
        </is>
      </c>
    </row>
    <row r="1166">
      <c r="A1166" t="inlineStr">
        <is>
          <t>                                                                                          </t>
        </is>
      </c>
      <c r="B1166" s="22" t="inlineStr">
        <is>
          <t> </t>
        </is>
      </c>
      <c r="C1166" s="22" t="inlineStr">
        <is>
          <t>    </t>
        </is>
      </c>
      <c r="D1166" s="29" t="inlineStr">
        <is>
          <t>           </t>
        </is>
      </c>
      <c r="E1166" t="inlineStr">
        <is>
          <t>              </t>
        </is>
      </c>
      <c r="F1166" t="inlineStr">
        <is>
          <t>              </t>
        </is>
      </c>
      <c r="G1166" t="inlineStr">
        <is>
          <t>PJM-Western Hub</t>
        </is>
      </c>
    </row>
    <row r="1167">
      <c r="A1167" t="inlineStr">
        <is>
          <t>                                                                                          </t>
        </is>
      </c>
      <c r="B1167" s="22" t="inlineStr">
        <is>
          <t> </t>
        </is>
      </c>
      <c r="C1167" s="22" t="inlineStr">
        <is>
          <t>    </t>
        </is>
      </c>
      <c r="D1167" s="29" t="inlineStr">
        <is>
          <t>           </t>
        </is>
      </c>
      <c r="E1167" t="inlineStr">
        <is>
          <t>              </t>
        </is>
      </c>
      <c r="F1167" t="inlineStr">
        <is>
          <t>              </t>
        </is>
      </c>
      <c r="G1167" t="inlineStr">
        <is>
          <t>SP-15</t>
        </is>
      </c>
    </row>
    <row r="1168">
      <c r="A1168" t="inlineStr">
        <is>
          <t>                                                                                          </t>
        </is>
      </c>
      <c r="B1168" s="22" t="inlineStr">
        <is>
          <t> </t>
        </is>
      </c>
      <c r="C1168" s="22" t="inlineStr">
        <is>
          <t>    </t>
        </is>
      </c>
      <c r="D1168" s="29" t="inlineStr">
        <is>
          <t>           </t>
        </is>
      </c>
      <c r="E1168" t="inlineStr">
        <is>
          <t>              </t>
        </is>
      </c>
      <c r="F1168" t="inlineStr">
        <is>
          <t>              </t>
        </is>
      </c>
      <c r="G1168" t="inlineStr">
        <is>
          <t>TVA  (Into) System Border</t>
        </is>
      </c>
    </row>
    <row r="1169">
      <c r="A1169" t="inlineStr">
        <is>
          <t xml:space="preserve">Williams Energy Marketing &amp; Trading Company                                               </t>
        </is>
      </c>
      <c r="B1169" s="22" t="inlineStr">
        <is>
          <t>P</t>
        </is>
      </c>
      <c r="C1169" s="22" t="inlineStr">
        <is>
          <t xml:space="preserve">I   </t>
        </is>
      </c>
      <c r="D1169" s="29" t="n">
        <v>11200</v>
      </c>
      <c r="E1169" s="31" t="n">
        <v>34.25</v>
      </c>
      <c r="F1169" s="31" t="n">
        <v>34.25</v>
      </c>
      <c r="G1169" t="inlineStr">
        <is>
          <t>TVA  (Into) System Border</t>
        </is>
      </c>
    </row>
    <row r="1170">
      <c r="A1170" t="inlineStr">
        <is>
          <t xml:space="preserve">Wisconsin Electric Power Company                                                          </t>
        </is>
      </c>
      <c r="B1170" s="22" t="inlineStr">
        <is>
          <t>P</t>
        </is>
      </c>
      <c r="C1170" s="22" t="inlineStr">
        <is>
          <t xml:space="preserve">F   </t>
        </is>
      </c>
      <c r="D1170" s="29" t="n">
        <v>3400</v>
      </c>
      <c r="E1170" s="31" t="n">
        <v>13</v>
      </c>
      <c r="F1170" s="31" t="n">
        <v>48</v>
      </c>
      <c r="G1170" t="inlineStr">
        <is>
          <t xml:space="preserve">AEP System Border </t>
        </is>
      </c>
    </row>
    <row r="1171">
      <c r="A1171" t="inlineStr">
        <is>
          <t>                                                                                          </t>
        </is>
      </c>
      <c r="B1171" s="22" t="inlineStr">
        <is>
          <t> </t>
        </is>
      </c>
      <c r="C1171" s="22" t="inlineStr">
        <is>
          <t>    </t>
        </is>
      </c>
      <c r="D1171" s="29" t="inlineStr">
        <is>
          <t>           </t>
        </is>
      </c>
      <c r="E1171" t="inlineStr">
        <is>
          <t>              </t>
        </is>
      </c>
      <c r="F1171" t="inlineStr">
        <is>
          <t>              </t>
        </is>
      </c>
      <c r="G1171" t="inlineStr">
        <is>
          <t>CE-AEP Interface</t>
        </is>
      </c>
    </row>
    <row r="1172">
      <c r="A1172" t="inlineStr">
        <is>
          <t>                                                                                          </t>
        </is>
      </c>
      <c r="B1172" s="22" t="inlineStr">
        <is>
          <t> </t>
        </is>
      </c>
      <c r="C1172" s="22" t="inlineStr">
        <is>
          <t>    </t>
        </is>
      </c>
      <c r="D1172" s="29" t="inlineStr">
        <is>
          <t>           </t>
        </is>
      </c>
      <c r="E1172" t="inlineStr">
        <is>
          <t>              </t>
        </is>
      </c>
      <c r="F1172" t="inlineStr">
        <is>
          <t>              </t>
        </is>
      </c>
      <c r="G1172" t="inlineStr">
        <is>
          <t>COMED (into) System Border</t>
        </is>
      </c>
    </row>
    <row r="1173">
      <c r="A1173" t="inlineStr">
        <is>
          <t>                                                                                          </t>
        </is>
      </c>
      <c r="B1173" s="22" t="inlineStr">
        <is>
          <t> </t>
        </is>
      </c>
      <c r="C1173" s="22" t="inlineStr">
        <is>
          <t>    </t>
        </is>
      </c>
      <c r="D1173" s="29" t="inlineStr">
        <is>
          <t>           </t>
        </is>
      </c>
      <c r="E1173" t="inlineStr">
        <is>
          <t>              </t>
        </is>
      </c>
      <c r="F1173" t="inlineStr">
        <is>
          <t>              </t>
        </is>
      </c>
      <c r="G1173" t="inlineStr">
        <is>
          <t>WEPCO System Border</t>
        </is>
      </c>
    </row>
    <row r="1174">
      <c r="A1174" t="inlineStr">
        <is>
          <t xml:space="preserve">Wisconsin Electric Power Company                                                          </t>
        </is>
      </c>
      <c r="B1174" s="22" t="inlineStr">
        <is>
          <t>P</t>
        </is>
      </c>
      <c r="C1174" s="22" t="inlineStr">
        <is>
          <t xml:space="preserve">I   </t>
        </is>
      </c>
      <c r="D1174" s="29" t="n">
        <v>3337</v>
      </c>
      <c r="E1174" s="31" t="n">
        <v>12.5</v>
      </c>
      <c r="F1174" s="31" t="n">
        <v>58</v>
      </c>
      <c r="G1174" t="inlineStr">
        <is>
          <t xml:space="preserve">AEP System Border </t>
        </is>
      </c>
    </row>
    <row r="1175">
      <c r="A1175" t="inlineStr">
        <is>
          <t>                                                                                          </t>
        </is>
      </c>
      <c r="B1175" s="22" t="inlineStr">
        <is>
          <t> </t>
        </is>
      </c>
      <c r="C1175" s="22" t="inlineStr">
        <is>
          <t>    </t>
        </is>
      </c>
      <c r="D1175" s="29" t="inlineStr">
        <is>
          <t>           </t>
        </is>
      </c>
      <c r="E1175" t="inlineStr">
        <is>
          <t>              </t>
        </is>
      </c>
      <c r="F1175" t="inlineStr">
        <is>
          <t>              </t>
        </is>
      </c>
      <c r="G1175" t="inlineStr">
        <is>
          <t>Ameren (Into) System Border</t>
        </is>
      </c>
    </row>
    <row r="1176">
      <c r="A1176" t="inlineStr">
        <is>
          <t>                                                                                          </t>
        </is>
      </c>
      <c r="B1176" s="22" t="inlineStr">
        <is>
          <t> </t>
        </is>
      </c>
      <c r="C1176" s="22" t="inlineStr">
        <is>
          <t>    </t>
        </is>
      </c>
      <c r="D1176" s="29" t="inlineStr">
        <is>
          <t>           </t>
        </is>
      </c>
      <c r="E1176" t="inlineStr">
        <is>
          <t>              </t>
        </is>
      </c>
      <c r="F1176" t="inlineStr">
        <is>
          <t>              </t>
        </is>
      </c>
      <c r="G1176" t="inlineStr">
        <is>
          <t>CINERGY (Into) System</t>
        </is>
      </c>
    </row>
    <row r="1177">
      <c r="A1177" t="inlineStr">
        <is>
          <t>                                                                                          </t>
        </is>
      </c>
      <c r="B1177" s="22" t="inlineStr">
        <is>
          <t> </t>
        </is>
      </c>
      <c r="C1177" s="22" t="inlineStr">
        <is>
          <t>    </t>
        </is>
      </c>
      <c r="D1177" s="29" t="inlineStr">
        <is>
          <t>           </t>
        </is>
      </c>
      <c r="E1177" t="inlineStr">
        <is>
          <t>              </t>
        </is>
      </c>
      <c r="F1177" t="inlineStr">
        <is>
          <t>              </t>
        </is>
      </c>
      <c r="G1177" t="inlineStr">
        <is>
          <t>COMED (into) System Border</t>
        </is>
      </c>
    </row>
    <row r="1178">
      <c r="A1178" t="inlineStr">
        <is>
          <t>                                                                                          </t>
        </is>
      </c>
      <c r="C1178" s="22" t="inlineStr">
        <is>
          <t>    </t>
        </is>
      </c>
      <c r="D1178" s="29" t="inlineStr">
        <is>
          <t>           </t>
        </is>
      </c>
      <c r="E1178" t="inlineStr">
        <is>
          <t>              </t>
        </is>
      </c>
      <c r="F1178" t="inlineStr">
        <is>
          <t>              </t>
        </is>
      </c>
      <c r="G1178" t="inlineStr">
        <is>
          <t>COMED (out of) System Border</t>
        </is>
      </c>
    </row>
    <row r="1179">
      <c r="A1179" t="inlineStr">
        <is>
          <t>                                                                                          </t>
        </is>
      </c>
      <c r="B1179" s="22" t="inlineStr">
        <is>
          <t> </t>
        </is>
      </c>
      <c r="C1179" s="22" t="inlineStr">
        <is>
          <t>    </t>
        </is>
      </c>
      <c r="D1179" s="29" t="inlineStr">
        <is>
          <t>           </t>
        </is>
      </c>
      <c r="E1179" t="inlineStr">
        <is>
          <t>              </t>
        </is>
      </c>
      <c r="F1179" t="inlineStr">
        <is>
          <t>              </t>
        </is>
      </c>
      <c r="G1179" t="inlineStr">
        <is>
          <t>ENWC-WHEATLAND (CIN)-EPMI</t>
        </is>
      </c>
    </row>
    <row r="1180">
      <c r="A1180" t="inlineStr">
        <is>
          <t>                                                                                          </t>
        </is>
      </c>
      <c r="B1180" s="22" t="inlineStr">
        <is>
          <t> </t>
        </is>
      </c>
      <c r="C1180" s="22" t="inlineStr">
        <is>
          <t>    </t>
        </is>
      </c>
      <c r="D1180" s="29" t="inlineStr">
        <is>
          <t>           </t>
        </is>
      </c>
      <c r="E1180" t="inlineStr">
        <is>
          <t>              </t>
        </is>
      </c>
      <c r="F1180" t="inlineStr">
        <is>
          <t>              </t>
        </is>
      </c>
      <c r="G1180" t="inlineStr">
        <is>
          <t>MECS System Border</t>
        </is>
      </c>
    </row>
    <row r="1181">
      <c r="A1181" t="inlineStr">
        <is>
          <t>                                                                                          </t>
        </is>
      </c>
      <c r="B1181" s="22" t="inlineStr">
        <is>
          <t> </t>
        </is>
      </c>
      <c r="C1181" s="22" t="inlineStr">
        <is>
          <t>    </t>
        </is>
      </c>
      <c r="D1181" s="29" t="inlineStr">
        <is>
          <t>           </t>
        </is>
      </c>
      <c r="E1181" t="inlineStr">
        <is>
          <t>              </t>
        </is>
      </c>
      <c r="F1181" t="inlineStr">
        <is>
          <t>              </t>
        </is>
      </c>
      <c r="G1181" t="inlineStr">
        <is>
          <t>NSP System Border</t>
        </is>
      </c>
    </row>
    <row r="1182">
      <c r="A1182" t="inlineStr">
        <is>
          <t>                                                                                          </t>
        </is>
      </c>
      <c r="B1182" s="22" t="inlineStr">
        <is>
          <t> </t>
        </is>
      </c>
      <c r="C1182" s="22" t="inlineStr">
        <is>
          <t>    </t>
        </is>
      </c>
      <c r="D1182" s="29" t="inlineStr">
        <is>
          <t>           </t>
        </is>
      </c>
      <c r="E1182" t="inlineStr">
        <is>
          <t>              </t>
        </is>
      </c>
      <c r="F1182" t="inlineStr">
        <is>
          <t>              </t>
        </is>
      </c>
      <c r="G1182" t="inlineStr">
        <is>
          <t>SC System Border</t>
        </is>
      </c>
    </row>
    <row r="1183">
      <c r="A1183" t="inlineStr">
        <is>
          <t>                                                                                          </t>
        </is>
      </c>
      <c r="B1183" s="22" t="inlineStr">
        <is>
          <t> </t>
        </is>
      </c>
      <c r="C1183" s="22" t="inlineStr">
        <is>
          <t>    </t>
        </is>
      </c>
      <c r="D1183" s="29" t="inlineStr">
        <is>
          <t>           </t>
        </is>
      </c>
      <c r="E1183" t="inlineStr">
        <is>
          <t>              </t>
        </is>
      </c>
      <c r="F1183" t="inlineStr">
        <is>
          <t>              </t>
        </is>
      </c>
      <c r="G1183" t="inlineStr">
        <is>
          <t>WEPCO System Border</t>
        </is>
      </c>
    </row>
    <row r="1184"/>
    <row r="1185">
      <c r="B1185" s="14" t="inlineStr">
        <is>
          <t>Total Purchases</t>
        </is>
      </c>
      <c r="D1185" s="34">
        <f>SUM(D2:D1184)</f>
        <v/>
      </c>
    </row>
    <row r="1186"/>
    <row r="1187"/>
    <row r="1188">
      <c r="A1188" t="inlineStr">
        <is>
          <t xml:space="preserve">Allegheny Energy Supply Company, LLC                                                      </t>
        </is>
      </c>
      <c r="B1188" s="22" t="inlineStr">
        <is>
          <t>S</t>
        </is>
      </c>
      <c r="C1188" s="22" t="inlineStr">
        <is>
          <t xml:space="preserve">F   </t>
        </is>
      </c>
      <c r="D1188" s="29" t="n">
        <v>-2219950</v>
      </c>
      <c r="E1188" s="31" t="n">
        <v>15.84</v>
      </c>
      <c r="F1188" s="31" t="n">
        <v>110</v>
      </c>
      <c r="G1188" t="inlineStr">
        <is>
          <t>CINERGY (Into) System</t>
        </is>
      </c>
    </row>
    <row r="1189">
      <c r="A1189" t="inlineStr">
        <is>
          <t>                                                                                          </t>
        </is>
      </c>
      <c r="B1189" s="22" t="inlineStr">
        <is>
          <t> </t>
        </is>
      </c>
      <c r="C1189" s="22" t="inlineStr">
        <is>
          <t>    </t>
        </is>
      </c>
      <c r="D1189" s="29" t="inlineStr">
        <is>
          <t>           </t>
        </is>
      </c>
      <c r="E1189" t="inlineStr">
        <is>
          <t>              </t>
        </is>
      </c>
      <c r="F1189" t="inlineStr">
        <is>
          <t>              </t>
        </is>
      </c>
      <c r="G1189" t="inlineStr">
        <is>
          <t>ENWC-WHEATLAND (CIN)-EPMI</t>
        </is>
      </c>
    </row>
    <row r="1190">
      <c r="A1190" t="inlineStr">
        <is>
          <t>                                                                                          </t>
        </is>
      </c>
      <c r="B1190" s="22" t="inlineStr">
        <is>
          <t> </t>
        </is>
      </c>
      <c r="C1190" s="22" t="inlineStr">
        <is>
          <t>    </t>
        </is>
      </c>
      <c r="D1190" s="29" t="inlineStr">
        <is>
          <t>           </t>
        </is>
      </c>
      <c r="E1190" t="inlineStr">
        <is>
          <t>              </t>
        </is>
      </c>
      <c r="F1190" t="inlineStr">
        <is>
          <t>              </t>
        </is>
      </c>
      <c r="G1190" t="inlineStr">
        <is>
          <t>Entergy (Into) System Border</t>
        </is>
      </c>
    </row>
    <row r="1191">
      <c r="A1191" t="inlineStr">
        <is>
          <t>                                                                                          </t>
        </is>
      </c>
      <c r="B1191" s="22" t="inlineStr">
        <is>
          <t> </t>
        </is>
      </c>
      <c r="C1191" s="22" t="inlineStr">
        <is>
          <t>    </t>
        </is>
      </c>
      <c r="D1191" s="29" t="inlineStr">
        <is>
          <t>           </t>
        </is>
      </c>
      <c r="E1191" t="inlineStr">
        <is>
          <t>              </t>
        </is>
      </c>
      <c r="F1191" t="inlineStr">
        <is>
          <t>              </t>
        </is>
      </c>
      <c r="G1191" t="inlineStr">
        <is>
          <t>PJM-Western Hub</t>
        </is>
      </c>
    </row>
    <row r="1192">
      <c r="A1192" t="inlineStr">
        <is>
          <t>                                                                                          </t>
        </is>
      </c>
      <c r="B1192" s="22" t="inlineStr">
        <is>
          <t> </t>
        </is>
      </c>
      <c r="C1192" s="22" t="inlineStr">
        <is>
          <t>    </t>
        </is>
      </c>
      <c r="D1192" s="29" t="inlineStr">
        <is>
          <t>           </t>
        </is>
      </c>
      <c r="E1192" t="inlineStr">
        <is>
          <t>              </t>
        </is>
      </c>
      <c r="F1192" t="inlineStr">
        <is>
          <t>              </t>
        </is>
      </c>
      <c r="G1192" t="inlineStr">
        <is>
          <t>TVA  (Into) System Border</t>
        </is>
      </c>
    </row>
    <row r="1193">
      <c r="A1193" t="inlineStr">
        <is>
          <t xml:space="preserve">Allegheny Energy Supply Company, LLC                                                      </t>
        </is>
      </c>
      <c r="B1193" s="22" t="inlineStr">
        <is>
          <t>S</t>
        </is>
      </c>
      <c r="C1193" s="22" t="inlineStr">
        <is>
          <t xml:space="preserve">I   </t>
        </is>
      </c>
      <c r="D1193" s="29" t="n">
        <v>-3326</v>
      </c>
      <c r="E1193" s="31" t="n">
        <v>24</v>
      </c>
      <c r="F1193" s="31" t="n">
        <v>55</v>
      </c>
      <c r="G1193" t="inlineStr">
        <is>
          <t>AEP-APSE Interface</t>
        </is>
      </c>
    </row>
    <row r="1194">
      <c r="A1194" t="inlineStr">
        <is>
          <t>                                                                                          </t>
        </is>
      </c>
      <c r="B1194" s="22" t="inlineStr">
        <is>
          <t> </t>
        </is>
      </c>
      <c r="C1194" s="22" t="inlineStr">
        <is>
          <t>    </t>
        </is>
      </c>
      <c r="D1194" s="29" t="inlineStr">
        <is>
          <t>           </t>
        </is>
      </c>
      <c r="E1194" t="inlineStr">
        <is>
          <t>              </t>
        </is>
      </c>
      <c r="F1194" t="inlineStr">
        <is>
          <t>              </t>
        </is>
      </c>
      <c r="G1194" t="inlineStr">
        <is>
          <t>APSE System Border</t>
        </is>
      </c>
    </row>
    <row r="1195">
      <c r="A1195" t="inlineStr">
        <is>
          <t>                                                                                          </t>
        </is>
      </c>
      <c r="B1195" s="22" t="inlineStr">
        <is>
          <t> </t>
        </is>
      </c>
      <c r="C1195" s="22" t="inlineStr">
        <is>
          <t>    </t>
        </is>
      </c>
      <c r="D1195" s="29" t="inlineStr">
        <is>
          <t>           </t>
        </is>
      </c>
      <c r="E1195" t="inlineStr">
        <is>
          <t>              </t>
        </is>
      </c>
      <c r="F1195" t="inlineStr">
        <is>
          <t>              </t>
        </is>
      </c>
      <c r="G1195" t="inlineStr">
        <is>
          <t>APSE-AEP Interface</t>
        </is>
      </c>
    </row>
    <row r="1196">
      <c r="A1196" t="inlineStr">
        <is>
          <t>                                                                                          </t>
        </is>
      </c>
      <c r="B1196" s="22" t="inlineStr">
        <is>
          <t> </t>
        </is>
      </c>
      <c r="C1196" s="22" t="inlineStr">
        <is>
          <t>    </t>
        </is>
      </c>
      <c r="D1196" s="29" t="inlineStr">
        <is>
          <t>           </t>
        </is>
      </c>
      <c r="E1196" t="inlineStr">
        <is>
          <t>              </t>
        </is>
      </c>
      <c r="F1196" t="inlineStr">
        <is>
          <t>              </t>
        </is>
      </c>
      <c r="G1196" t="inlineStr">
        <is>
          <t>DPL System Border</t>
        </is>
      </c>
    </row>
    <row r="1197">
      <c r="A1197" t="inlineStr">
        <is>
          <t>                                                                                          </t>
        </is>
      </c>
      <c r="B1197" s="22" t="inlineStr">
        <is>
          <t> </t>
        </is>
      </c>
      <c r="C1197" s="22" t="inlineStr">
        <is>
          <t>    </t>
        </is>
      </c>
      <c r="D1197" s="29" t="inlineStr">
        <is>
          <t>           </t>
        </is>
      </c>
      <c r="E1197" t="inlineStr">
        <is>
          <t>              </t>
        </is>
      </c>
      <c r="F1197" t="inlineStr">
        <is>
          <t>              </t>
        </is>
      </c>
      <c r="G1197" t="inlineStr">
        <is>
          <t>MECS System Border</t>
        </is>
      </c>
    </row>
    <row r="1198">
      <c r="A1198" t="inlineStr">
        <is>
          <t xml:space="preserve">Alliant Energy Corporate Services, Inc.                                                   </t>
        </is>
      </c>
      <c r="B1198" s="22" t="inlineStr">
        <is>
          <t>S</t>
        </is>
      </c>
      <c r="C1198" s="22" t="inlineStr">
        <is>
          <t xml:space="preserve">F   </t>
        </is>
      </c>
      <c r="D1198" s="29" t="n">
        <v>-57118</v>
      </c>
      <c r="E1198" s="31" t="n">
        <v>26.5</v>
      </c>
      <c r="F1198" s="31" t="n">
        <v>110</v>
      </c>
      <c r="G1198" t="inlineStr">
        <is>
          <t>COMED (into) System Border</t>
        </is>
      </c>
    </row>
    <row r="1199">
      <c r="A1199" t="inlineStr">
        <is>
          <t>                                                                                          </t>
        </is>
      </c>
      <c r="B1199" s="22" t="inlineStr">
        <is>
          <t> </t>
        </is>
      </c>
      <c r="C1199" s="22" t="inlineStr">
        <is>
          <t>    </t>
        </is>
      </c>
      <c r="D1199" s="29" t="inlineStr">
        <is>
          <t>           </t>
        </is>
      </c>
      <c r="E1199" t="inlineStr">
        <is>
          <t>              </t>
        </is>
      </c>
      <c r="F1199" t="inlineStr">
        <is>
          <t>              </t>
        </is>
      </c>
      <c r="G1199" t="inlineStr">
        <is>
          <t>NSP System Border</t>
        </is>
      </c>
    </row>
    <row r="1200">
      <c r="A1200" t="inlineStr">
        <is>
          <t xml:space="preserve">Alliant Energy Corporate Services, Inc.                                                   </t>
        </is>
      </c>
      <c r="B1200" s="22" t="inlineStr">
        <is>
          <t>S</t>
        </is>
      </c>
      <c r="C1200" s="22" t="inlineStr">
        <is>
          <t xml:space="preserve">I   </t>
        </is>
      </c>
      <c r="D1200" s="29" t="n">
        <v>-1090</v>
      </c>
      <c r="E1200" s="31" t="n">
        <v>28.5</v>
      </c>
      <c r="F1200" s="31" t="n">
        <v>95</v>
      </c>
      <c r="G1200" t="inlineStr">
        <is>
          <t xml:space="preserve">AEP System Border </t>
        </is>
      </c>
    </row>
    <row r="1201">
      <c r="A1201" t="inlineStr">
        <is>
          <t>                                                                                          </t>
        </is>
      </c>
      <c r="B1201" s="22" t="inlineStr">
        <is>
          <t> </t>
        </is>
      </c>
      <c r="C1201" s="22" t="inlineStr">
        <is>
          <t>    </t>
        </is>
      </c>
      <c r="D1201" s="29" t="inlineStr">
        <is>
          <t>           </t>
        </is>
      </c>
      <c r="E1201" t="inlineStr">
        <is>
          <t>              </t>
        </is>
      </c>
      <c r="F1201" t="inlineStr">
        <is>
          <t>              </t>
        </is>
      </c>
      <c r="G1201" t="inlineStr">
        <is>
          <t>NSP System Border</t>
        </is>
      </c>
    </row>
    <row r="1202">
      <c r="A1202" t="inlineStr">
        <is>
          <t>                                                                                          </t>
        </is>
      </c>
      <c r="B1202" s="22" t="inlineStr">
        <is>
          <t> </t>
        </is>
      </c>
      <c r="C1202" s="22" t="inlineStr">
        <is>
          <t>    </t>
        </is>
      </c>
      <c r="D1202" s="29" t="inlineStr">
        <is>
          <t>           </t>
        </is>
      </c>
      <c r="E1202" t="inlineStr">
        <is>
          <t>              </t>
        </is>
      </c>
      <c r="F1202" t="inlineStr">
        <is>
          <t>              </t>
        </is>
      </c>
      <c r="G1202" t="inlineStr">
        <is>
          <t>UPA System Border</t>
        </is>
      </c>
    </row>
    <row r="1203">
      <c r="A1203" t="inlineStr">
        <is>
          <t>                                                                                          </t>
        </is>
      </c>
      <c r="B1203" s="22" t="inlineStr">
        <is>
          <t> </t>
        </is>
      </c>
      <c r="C1203" s="22" t="inlineStr">
        <is>
          <t>    </t>
        </is>
      </c>
      <c r="D1203" s="29" t="inlineStr">
        <is>
          <t>           </t>
        </is>
      </c>
      <c r="E1203" t="inlineStr">
        <is>
          <t>              </t>
        </is>
      </c>
      <c r="F1203" t="inlineStr">
        <is>
          <t>              </t>
        </is>
      </c>
      <c r="G1203" t="inlineStr">
        <is>
          <t>WPL System Border</t>
        </is>
      </c>
    </row>
    <row r="1204">
      <c r="A1204" t="inlineStr">
        <is>
          <t xml:space="preserve">Amerada Hess Corporation                                                                  </t>
        </is>
      </c>
      <c r="B1204" s="22" t="inlineStr">
        <is>
          <t>S</t>
        </is>
      </c>
      <c r="C1204" s="22" t="inlineStr">
        <is>
          <t xml:space="preserve">F   </t>
        </is>
      </c>
      <c r="D1204" s="29" t="n">
        <v>-12900</v>
      </c>
      <c r="E1204" s="31" t="n">
        <v>2.21</v>
      </c>
      <c r="F1204" s="31" t="n">
        <v>184.42</v>
      </c>
      <c r="G1204" t="inlineStr">
        <is>
          <t>NEPOOL PTF</t>
        </is>
      </c>
    </row>
    <row r="1205">
      <c r="A1205" t="inlineStr">
        <is>
          <t>                                                                                          </t>
        </is>
      </c>
      <c r="B1205" s="22" t="inlineStr">
        <is>
          <t> </t>
        </is>
      </c>
      <c r="C1205" s="22" t="inlineStr">
        <is>
          <t>    </t>
        </is>
      </c>
      <c r="D1205" s="29" t="inlineStr">
        <is>
          <t>           </t>
        </is>
      </c>
      <c r="E1205" t="inlineStr">
        <is>
          <t>              </t>
        </is>
      </c>
      <c r="F1205" t="inlineStr">
        <is>
          <t>              </t>
        </is>
      </c>
      <c r="G1205" t="inlineStr">
        <is>
          <t>PJM-Western Hub</t>
        </is>
      </c>
    </row>
    <row r="1206">
      <c r="A1206" t="inlineStr">
        <is>
          <t xml:space="preserve">Ameren Energy, Inc., as agent                                                             </t>
        </is>
      </c>
      <c r="B1206" s="22" t="inlineStr">
        <is>
          <t>S</t>
        </is>
      </c>
      <c r="C1206" s="22" t="inlineStr">
        <is>
          <t xml:space="preserve">F   </t>
        </is>
      </c>
      <c r="D1206" s="29" t="n">
        <v>-271665</v>
      </c>
      <c r="E1206" s="31" t="n">
        <v>20</v>
      </c>
      <c r="F1206" s="31" t="n">
        <v>109</v>
      </c>
      <c r="G1206" t="inlineStr">
        <is>
          <t>Ameren (Into) System Border</t>
        </is>
      </c>
    </row>
    <row r="1207">
      <c r="A1207" t="inlineStr">
        <is>
          <t>                                                                                          </t>
        </is>
      </c>
      <c r="B1207" s="22" t="inlineStr">
        <is>
          <t> </t>
        </is>
      </c>
      <c r="C1207" s="22" t="inlineStr">
        <is>
          <t>    </t>
        </is>
      </c>
      <c r="D1207" s="29" t="inlineStr">
        <is>
          <t>           </t>
        </is>
      </c>
      <c r="E1207" t="inlineStr">
        <is>
          <t>              </t>
        </is>
      </c>
      <c r="F1207" t="inlineStr">
        <is>
          <t>              </t>
        </is>
      </c>
      <c r="G1207" t="inlineStr">
        <is>
          <t>CINERGY (Into) System</t>
        </is>
      </c>
    </row>
    <row r="1208">
      <c r="A1208" t="inlineStr">
        <is>
          <t>                                                                                          </t>
        </is>
      </c>
      <c r="B1208" s="22" t="inlineStr">
        <is>
          <t> </t>
        </is>
      </c>
      <c r="C1208" s="22" t="inlineStr">
        <is>
          <t>    </t>
        </is>
      </c>
      <c r="D1208" s="29" t="inlineStr">
        <is>
          <t>           </t>
        </is>
      </c>
      <c r="E1208" t="inlineStr">
        <is>
          <t>              </t>
        </is>
      </c>
      <c r="F1208" t="inlineStr">
        <is>
          <t>              </t>
        </is>
      </c>
      <c r="G1208" t="inlineStr">
        <is>
          <t>COMED (into) System Border</t>
        </is>
      </c>
    </row>
    <row r="1209">
      <c r="A1209" t="inlineStr">
        <is>
          <t>                                                                                          </t>
        </is>
      </c>
      <c r="B1209" s="22" t="inlineStr">
        <is>
          <t> </t>
        </is>
      </c>
      <c r="C1209" s="22" t="inlineStr">
        <is>
          <t>    </t>
        </is>
      </c>
      <c r="D1209" s="29" t="inlineStr">
        <is>
          <t>           </t>
        </is>
      </c>
      <c r="E1209" t="inlineStr">
        <is>
          <t>              </t>
        </is>
      </c>
      <c r="F1209" t="inlineStr">
        <is>
          <t>              </t>
        </is>
      </c>
      <c r="G1209" t="inlineStr">
        <is>
          <t>Entergy (Into) System Border</t>
        </is>
      </c>
    </row>
    <row r="1210">
      <c r="A1210" t="inlineStr">
        <is>
          <t>                                                                                          </t>
        </is>
      </c>
      <c r="B1210" s="22" t="inlineStr">
        <is>
          <t> </t>
        </is>
      </c>
      <c r="C1210" s="22" t="inlineStr">
        <is>
          <t>    </t>
        </is>
      </c>
      <c r="D1210" s="29" t="inlineStr">
        <is>
          <t>           </t>
        </is>
      </c>
      <c r="E1210" t="inlineStr">
        <is>
          <t>              </t>
        </is>
      </c>
      <c r="F1210" t="inlineStr">
        <is>
          <t>              </t>
        </is>
      </c>
      <c r="G1210" t="inlineStr">
        <is>
          <t>NSP System Border</t>
        </is>
      </c>
    </row>
    <row r="1211">
      <c r="A1211" t="inlineStr">
        <is>
          <t>                                                                                          </t>
        </is>
      </c>
      <c r="B1211" s="22" t="inlineStr">
        <is>
          <t> </t>
        </is>
      </c>
      <c r="C1211" s="22" t="inlineStr">
        <is>
          <t>    </t>
        </is>
      </c>
      <c r="D1211" s="29" t="inlineStr">
        <is>
          <t>           </t>
        </is>
      </c>
      <c r="E1211" t="inlineStr">
        <is>
          <t>              </t>
        </is>
      </c>
      <c r="F1211" t="inlineStr">
        <is>
          <t>              </t>
        </is>
      </c>
      <c r="G1211" t="inlineStr">
        <is>
          <t>TVA  (Into) System Border</t>
        </is>
      </c>
    </row>
    <row r="1212">
      <c r="A1212" t="inlineStr">
        <is>
          <t xml:space="preserve">Ameren Energy, Inc., as agent                                                             </t>
        </is>
      </c>
      <c r="B1212" s="22" t="inlineStr">
        <is>
          <t>S</t>
        </is>
      </c>
      <c r="C1212" s="22" t="inlineStr">
        <is>
          <t xml:space="preserve">I   </t>
        </is>
      </c>
      <c r="D1212" s="29" t="n">
        <v>-5966</v>
      </c>
      <c r="E1212" s="31" t="n">
        <v>24</v>
      </c>
      <c r="F1212" s="31" t="n">
        <v>90</v>
      </c>
      <c r="G1212" t="inlineStr">
        <is>
          <t xml:space="preserve">AEP System Border </t>
        </is>
      </c>
    </row>
    <row r="1213">
      <c r="A1213" t="inlineStr">
        <is>
          <t>                                                                                          </t>
        </is>
      </c>
      <c r="B1213" s="22" t="inlineStr">
        <is>
          <t> </t>
        </is>
      </c>
      <c r="C1213" s="22" t="inlineStr">
        <is>
          <t>    </t>
        </is>
      </c>
      <c r="D1213" s="29" t="inlineStr">
        <is>
          <t>           </t>
        </is>
      </c>
      <c r="E1213" t="inlineStr">
        <is>
          <t>              </t>
        </is>
      </c>
      <c r="F1213" t="inlineStr">
        <is>
          <t>              </t>
        </is>
      </c>
      <c r="G1213" t="inlineStr">
        <is>
          <t>Ameren (Into) System Border</t>
        </is>
      </c>
    </row>
    <row r="1214">
      <c r="A1214" t="inlineStr">
        <is>
          <t>                                                                                          </t>
        </is>
      </c>
      <c r="B1214" s="22" t="inlineStr">
        <is>
          <t> </t>
        </is>
      </c>
      <c r="C1214" s="22" t="inlineStr">
        <is>
          <t>    </t>
        </is>
      </c>
      <c r="D1214" s="29" t="inlineStr">
        <is>
          <t>           </t>
        </is>
      </c>
      <c r="E1214" t="inlineStr">
        <is>
          <t>              </t>
        </is>
      </c>
      <c r="F1214" t="inlineStr">
        <is>
          <t>              </t>
        </is>
      </c>
      <c r="G1214" t="inlineStr">
        <is>
          <t xml:space="preserve">CILCO-CIPS Interface </t>
        </is>
      </c>
    </row>
    <row r="1215">
      <c r="A1215" t="inlineStr">
        <is>
          <t>                                                                                          </t>
        </is>
      </c>
      <c r="B1215" s="22" t="inlineStr">
        <is>
          <t> </t>
        </is>
      </c>
      <c r="C1215" s="22" t="inlineStr">
        <is>
          <t>    </t>
        </is>
      </c>
      <c r="D1215" s="29" t="inlineStr">
        <is>
          <t>           </t>
        </is>
      </c>
      <c r="E1215" t="inlineStr">
        <is>
          <t>              </t>
        </is>
      </c>
      <c r="F1215" t="inlineStr">
        <is>
          <t>              </t>
        </is>
      </c>
      <c r="G1215" t="inlineStr">
        <is>
          <t>FPC System Border</t>
        </is>
      </c>
    </row>
    <row r="1216">
      <c r="A1216" t="inlineStr">
        <is>
          <t>                                                                                          </t>
        </is>
      </c>
      <c r="B1216" s="22" t="inlineStr">
        <is>
          <t> </t>
        </is>
      </c>
      <c r="C1216" s="22" t="inlineStr">
        <is>
          <t>    </t>
        </is>
      </c>
      <c r="D1216" s="29" t="inlineStr">
        <is>
          <t>           </t>
        </is>
      </c>
      <c r="E1216" t="inlineStr">
        <is>
          <t>              </t>
        </is>
      </c>
      <c r="F1216" t="inlineStr">
        <is>
          <t>              </t>
        </is>
      </c>
      <c r="G1216" t="inlineStr">
        <is>
          <t>NSP System Border</t>
        </is>
      </c>
    </row>
    <row r="1217">
      <c r="A1217" t="inlineStr">
        <is>
          <t xml:space="preserve">American Electric Power Service Corporation                                               </t>
        </is>
      </c>
      <c r="B1217" s="22" t="inlineStr">
        <is>
          <t>S</t>
        </is>
      </c>
      <c r="C1217" s="22" t="inlineStr">
        <is>
          <t xml:space="preserve">F   </t>
        </is>
      </c>
      <c r="D1217" s="29" t="n">
        <v>-19780744</v>
      </c>
      <c r="E1217" s="31" t="n">
        <v>12</v>
      </c>
      <c r="F1217" s="31" t="n">
        <v>525</v>
      </c>
      <c r="G1217" t="inlineStr">
        <is>
          <t>AECI System Border</t>
        </is>
      </c>
    </row>
    <row r="1218">
      <c r="A1218" t="inlineStr">
        <is>
          <t>                                                                                          </t>
        </is>
      </c>
      <c r="B1218" s="22" t="inlineStr">
        <is>
          <t> </t>
        </is>
      </c>
      <c r="C1218" s="22" t="inlineStr">
        <is>
          <t>    </t>
        </is>
      </c>
      <c r="D1218" s="29" t="inlineStr">
        <is>
          <t>           </t>
        </is>
      </c>
      <c r="E1218" t="inlineStr">
        <is>
          <t>              </t>
        </is>
      </c>
      <c r="F1218" t="inlineStr">
        <is>
          <t>              </t>
        </is>
      </c>
      <c r="G1218" t="inlineStr">
        <is>
          <t xml:space="preserve">AEP System Border </t>
        </is>
      </c>
    </row>
    <row r="1219">
      <c r="A1219" t="inlineStr">
        <is>
          <t>                                                                                          </t>
        </is>
      </c>
      <c r="B1219" s="22" t="inlineStr">
        <is>
          <t> </t>
        </is>
      </c>
      <c r="C1219" s="22" t="inlineStr">
        <is>
          <t>    </t>
        </is>
      </c>
      <c r="D1219" s="29" t="inlineStr">
        <is>
          <t>           </t>
        </is>
      </c>
      <c r="E1219" t="inlineStr">
        <is>
          <t>              </t>
        </is>
      </c>
      <c r="F1219" t="inlineStr">
        <is>
          <t>              </t>
        </is>
      </c>
      <c r="G1219" t="inlineStr">
        <is>
          <t xml:space="preserve">AEP System Border </t>
        </is>
      </c>
    </row>
    <row r="1220">
      <c r="A1220" t="inlineStr">
        <is>
          <t>                                                                                          </t>
        </is>
      </c>
      <c r="B1220" s="22" t="inlineStr">
        <is>
          <t> </t>
        </is>
      </c>
      <c r="C1220" s="22" t="inlineStr">
        <is>
          <t>    </t>
        </is>
      </c>
      <c r="D1220" s="29" t="inlineStr">
        <is>
          <t>           </t>
        </is>
      </c>
      <c r="E1220" t="inlineStr">
        <is>
          <t>              </t>
        </is>
      </c>
      <c r="F1220" t="inlineStr">
        <is>
          <t>              </t>
        </is>
      </c>
      <c r="G1220" t="inlineStr">
        <is>
          <t>CINERGY (Into) System</t>
        </is>
      </c>
    </row>
    <row r="1221">
      <c r="A1221" t="inlineStr">
        <is>
          <t>                                                                                          </t>
        </is>
      </c>
      <c r="B1221" s="22" t="inlineStr">
        <is>
          <t> </t>
        </is>
      </c>
      <c r="C1221" s="22" t="inlineStr">
        <is>
          <t>    </t>
        </is>
      </c>
      <c r="D1221" s="29" t="inlineStr">
        <is>
          <t>           </t>
        </is>
      </c>
      <c r="E1221" t="inlineStr">
        <is>
          <t>              </t>
        </is>
      </c>
      <c r="F1221" t="inlineStr">
        <is>
          <t>              </t>
        </is>
      </c>
      <c r="G1221" t="inlineStr">
        <is>
          <t>CINERGY (Out of ) System</t>
        </is>
      </c>
    </row>
    <row r="1222">
      <c r="A1222" t="inlineStr">
        <is>
          <t>                                                                                          </t>
        </is>
      </c>
      <c r="B1222" s="22" t="inlineStr">
        <is>
          <t> </t>
        </is>
      </c>
      <c r="C1222" s="22" t="inlineStr">
        <is>
          <t>    </t>
        </is>
      </c>
      <c r="D1222" s="29" t="inlineStr">
        <is>
          <t>           </t>
        </is>
      </c>
      <c r="E1222" t="inlineStr">
        <is>
          <t>              </t>
        </is>
      </c>
      <c r="F1222" t="inlineStr">
        <is>
          <t>              </t>
        </is>
      </c>
      <c r="G1222" t="inlineStr">
        <is>
          <t>COB N/S</t>
        </is>
      </c>
    </row>
    <row r="1223">
      <c r="A1223" t="inlineStr">
        <is>
          <t>                                                                                          </t>
        </is>
      </c>
      <c r="B1223" s="22" t="inlineStr">
        <is>
          <t> </t>
        </is>
      </c>
      <c r="C1223" s="22" t="inlineStr">
        <is>
          <t>    </t>
        </is>
      </c>
      <c r="D1223" s="29" t="inlineStr">
        <is>
          <t>           </t>
        </is>
      </c>
      <c r="E1223" t="inlineStr">
        <is>
          <t>              </t>
        </is>
      </c>
      <c r="F1223" t="inlineStr">
        <is>
          <t>              </t>
        </is>
      </c>
      <c r="G1223" t="inlineStr">
        <is>
          <t>COMED (into) System Border</t>
        </is>
      </c>
    </row>
    <row r="1224">
      <c r="A1224" t="inlineStr">
        <is>
          <t>                                                                                          </t>
        </is>
      </c>
      <c r="B1224" s="22" t="inlineStr">
        <is>
          <t> </t>
        </is>
      </c>
      <c r="C1224" s="22" t="inlineStr">
        <is>
          <t>    </t>
        </is>
      </c>
      <c r="D1224" s="29" t="inlineStr">
        <is>
          <t>           </t>
        </is>
      </c>
      <c r="E1224" t="inlineStr">
        <is>
          <t>              </t>
        </is>
      </c>
      <c r="F1224" t="inlineStr">
        <is>
          <t>              </t>
        </is>
      </c>
      <c r="G1224" t="inlineStr">
        <is>
          <t>ENWC-WHEATLAND (CIN)-EPMI</t>
        </is>
      </c>
    </row>
    <row r="1225">
      <c r="A1225" t="inlineStr">
        <is>
          <t>                                                                                          </t>
        </is>
      </c>
      <c r="B1225" s="22" t="inlineStr">
        <is>
          <t> </t>
        </is>
      </c>
      <c r="C1225" s="22" t="inlineStr">
        <is>
          <t>    </t>
        </is>
      </c>
      <c r="D1225" s="29" t="inlineStr">
        <is>
          <t>           </t>
        </is>
      </c>
      <c r="E1225" t="inlineStr">
        <is>
          <t>              </t>
        </is>
      </c>
      <c r="F1225" t="inlineStr">
        <is>
          <t>              </t>
        </is>
      </c>
      <c r="G1225" t="inlineStr">
        <is>
          <t>ERCOT System</t>
        </is>
      </c>
    </row>
    <row r="1226">
      <c r="A1226" t="inlineStr">
        <is>
          <t>                                                                                          </t>
        </is>
      </c>
      <c r="B1226" s="22" t="inlineStr">
        <is>
          <t> </t>
        </is>
      </c>
      <c r="C1226" s="22" t="inlineStr">
        <is>
          <t>    </t>
        </is>
      </c>
      <c r="D1226" s="29" t="inlineStr">
        <is>
          <t>           </t>
        </is>
      </c>
      <c r="E1226" t="inlineStr">
        <is>
          <t>              </t>
        </is>
      </c>
      <c r="F1226" t="inlineStr">
        <is>
          <t>              </t>
        </is>
      </c>
      <c r="G1226" t="inlineStr">
        <is>
          <t>Entergy (Into) System Border</t>
        </is>
      </c>
    </row>
    <row r="1227">
      <c r="A1227" t="inlineStr">
        <is>
          <t>                                                                                          </t>
        </is>
      </c>
      <c r="B1227" s="22" t="inlineStr">
        <is>
          <t> </t>
        </is>
      </c>
      <c r="C1227" s="22" t="inlineStr">
        <is>
          <t>    </t>
        </is>
      </c>
      <c r="D1227" s="29" t="inlineStr">
        <is>
          <t>           </t>
        </is>
      </c>
      <c r="E1227" t="inlineStr">
        <is>
          <t>              </t>
        </is>
      </c>
      <c r="F1227" t="inlineStr">
        <is>
          <t>              </t>
        </is>
      </c>
      <c r="G1227" t="inlineStr">
        <is>
          <t>MID COLUMBIA</t>
        </is>
      </c>
    </row>
    <row r="1228">
      <c r="A1228" t="inlineStr">
        <is>
          <t>                                                                                          </t>
        </is>
      </c>
      <c r="B1228" s="22" t="inlineStr">
        <is>
          <t> </t>
        </is>
      </c>
      <c r="C1228" s="22" t="inlineStr">
        <is>
          <t>    </t>
        </is>
      </c>
      <c r="D1228" s="29" t="inlineStr">
        <is>
          <t>           </t>
        </is>
      </c>
      <c r="E1228" t="inlineStr">
        <is>
          <t>              </t>
        </is>
      </c>
      <c r="F1228" t="inlineStr">
        <is>
          <t>              </t>
        </is>
      </c>
      <c r="G1228" t="inlineStr">
        <is>
          <t>NEPOOL PTF</t>
        </is>
      </c>
    </row>
    <row r="1229">
      <c r="A1229" t="inlineStr">
        <is>
          <t>                                                                                          </t>
        </is>
      </c>
      <c r="B1229" s="22" t="inlineStr">
        <is>
          <t> </t>
        </is>
      </c>
      <c r="C1229" s="22" t="inlineStr">
        <is>
          <t>    </t>
        </is>
      </c>
      <c r="D1229" s="29" t="inlineStr">
        <is>
          <t>           </t>
        </is>
      </c>
      <c r="E1229" t="inlineStr">
        <is>
          <t>              </t>
        </is>
      </c>
      <c r="F1229" t="inlineStr">
        <is>
          <t>              </t>
        </is>
      </c>
      <c r="G1229" t="inlineStr">
        <is>
          <t>NP-15</t>
        </is>
      </c>
    </row>
    <row r="1230">
      <c r="A1230" t="inlineStr">
        <is>
          <t>                                                                                          </t>
        </is>
      </c>
      <c r="B1230" s="22" t="inlineStr">
        <is>
          <t> </t>
        </is>
      </c>
      <c r="C1230" s="22" t="inlineStr">
        <is>
          <t>    </t>
        </is>
      </c>
      <c r="D1230" s="29" t="inlineStr">
        <is>
          <t>           </t>
        </is>
      </c>
      <c r="E1230" t="inlineStr">
        <is>
          <t>              </t>
        </is>
      </c>
      <c r="F1230" t="inlineStr">
        <is>
          <t>              </t>
        </is>
      </c>
      <c r="G1230" t="inlineStr">
        <is>
          <t>NSP System Border</t>
        </is>
      </c>
    </row>
    <row r="1231">
      <c r="A1231" t="inlineStr">
        <is>
          <t>                                                                                          </t>
        </is>
      </c>
      <c r="B1231" s="22" t="inlineStr">
        <is>
          <t> </t>
        </is>
      </c>
      <c r="C1231" s="22" t="inlineStr">
        <is>
          <t>    </t>
        </is>
      </c>
      <c r="D1231" s="29" t="inlineStr">
        <is>
          <t>           </t>
        </is>
      </c>
      <c r="E1231" t="inlineStr">
        <is>
          <t>              </t>
        </is>
      </c>
      <c r="F1231" t="inlineStr">
        <is>
          <t>              </t>
        </is>
      </c>
      <c r="G1231" t="inlineStr">
        <is>
          <t>PALO VERDE</t>
        </is>
      </c>
    </row>
    <row r="1232">
      <c r="A1232" t="inlineStr">
        <is>
          <t>                                                                                          </t>
        </is>
      </c>
      <c r="B1232" s="22" t="inlineStr">
        <is>
          <t> </t>
        </is>
      </c>
      <c r="C1232" s="22" t="inlineStr">
        <is>
          <t>    </t>
        </is>
      </c>
      <c r="D1232" s="29" t="inlineStr">
        <is>
          <t>           </t>
        </is>
      </c>
      <c r="E1232" t="inlineStr">
        <is>
          <t>              </t>
        </is>
      </c>
      <c r="F1232" t="inlineStr">
        <is>
          <t>              </t>
        </is>
      </c>
      <c r="G1232" t="inlineStr">
        <is>
          <t>PJM-Western Hub</t>
        </is>
      </c>
    </row>
    <row r="1233">
      <c r="A1233" t="inlineStr">
        <is>
          <t>                                                                                          </t>
        </is>
      </c>
      <c r="B1233" s="22" t="inlineStr">
        <is>
          <t> </t>
        </is>
      </c>
      <c r="C1233" s="22" t="inlineStr">
        <is>
          <t>    </t>
        </is>
      </c>
      <c r="D1233" s="29" t="inlineStr">
        <is>
          <t>           </t>
        </is>
      </c>
      <c r="E1233" t="inlineStr">
        <is>
          <t>              </t>
        </is>
      </c>
      <c r="F1233" t="inlineStr">
        <is>
          <t>              </t>
        </is>
      </c>
      <c r="G1233" t="inlineStr">
        <is>
          <t>SP-15</t>
        </is>
      </c>
    </row>
    <row r="1234">
      <c r="A1234" t="inlineStr">
        <is>
          <t>                                                                                          </t>
        </is>
      </c>
      <c r="B1234" s="22" t="inlineStr">
        <is>
          <t> </t>
        </is>
      </c>
      <c r="C1234" s="22" t="inlineStr">
        <is>
          <t>    </t>
        </is>
      </c>
      <c r="D1234" s="29" t="inlineStr">
        <is>
          <t>           </t>
        </is>
      </c>
      <c r="E1234" t="inlineStr">
        <is>
          <t>              </t>
        </is>
      </c>
      <c r="F1234" t="inlineStr">
        <is>
          <t>              </t>
        </is>
      </c>
      <c r="G1234" t="inlineStr">
        <is>
          <t>TVA  (Into) System Border</t>
        </is>
      </c>
    </row>
    <row r="1235">
      <c r="A1235" t="inlineStr">
        <is>
          <t>                                                                                          </t>
        </is>
      </c>
      <c r="B1235" s="22" t="inlineStr">
        <is>
          <t> </t>
        </is>
      </c>
      <c r="C1235" s="22" t="inlineStr">
        <is>
          <t>    </t>
        </is>
      </c>
      <c r="D1235" s="29" t="inlineStr">
        <is>
          <t>           </t>
        </is>
      </c>
      <c r="E1235" t="inlineStr">
        <is>
          <t>              </t>
        </is>
      </c>
      <c r="F1235" t="inlineStr">
        <is>
          <t>              </t>
        </is>
      </c>
      <c r="G1235" t="inlineStr">
        <is>
          <t>UPA System Border</t>
        </is>
      </c>
    </row>
    <row r="1236">
      <c r="A1236" t="inlineStr">
        <is>
          <t xml:space="preserve">American Electric Power Service Corporation                                               </t>
        </is>
      </c>
      <c r="B1236" s="22" t="inlineStr">
        <is>
          <t>S</t>
        </is>
      </c>
      <c r="C1236" s="22" t="inlineStr">
        <is>
          <t xml:space="preserve">I   </t>
        </is>
      </c>
      <c r="D1236" s="29" t="n">
        <v>-8899</v>
      </c>
      <c r="E1236" s="31" t="n">
        <v>10</v>
      </c>
      <c r="F1236" s="31" t="n">
        <v>117</v>
      </c>
      <c r="G1236" t="inlineStr">
        <is>
          <t>AECI System Border</t>
        </is>
      </c>
    </row>
    <row r="1237">
      <c r="A1237" t="inlineStr">
        <is>
          <t>                                                                                          </t>
        </is>
      </c>
      <c r="B1237" s="22" t="inlineStr">
        <is>
          <t> </t>
        </is>
      </c>
      <c r="C1237" s="22" t="inlineStr">
        <is>
          <t>    </t>
        </is>
      </c>
      <c r="D1237" s="29" t="inlineStr">
        <is>
          <t>           </t>
        </is>
      </c>
      <c r="E1237" t="inlineStr">
        <is>
          <t>              </t>
        </is>
      </c>
      <c r="F1237" t="inlineStr">
        <is>
          <t>              </t>
        </is>
      </c>
      <c r="G1237" t="inlineStr">
        <is>
          <t xml:space="preserve">AEP System Border </t>
        </is>
      </c>
    </row>
    <row r="1238">
      <c r="A1238" t="inlineStr">
        <is>
          <t>                                                                                          </t>
        </is>
      </c>
      <c r="B1238" s="22" t="inlineStr">
        <is>
          <t> </t>
        </is>
      </c>
      <c r="C1238" s="22" t="inlineStr">
        <is>
          <t>    </t>
        </is>
      </c>
      <c r="D1238" s="29" t="inlineStr">
        <is>
          <t>           </t>
        </is>
      </c>
      <c r="E1238" t="inlineStr">
        <is>
          <t>              </t>
        </is>
      </c>
      <c r="F1238" t="inlineStr">
        <is>
          <t>              </t>
        </is>
      </c>
      <c r="G1238" t="inlineStr">
        <is>
          <t xml:space="preserve">AEP System Border </t>
        </is>
      </c>
    </row>
    <row r="1239">
      <c r="A1239" t="inlineStr">
        <is>
          <t>                                                                                          </t>
        </is>
      </c>
      <c r="B1239" s="22" t="inlineStr">
        <is>
          <t> </t>
        </is>
      </c>
      <c r="C1239" s="22" t="inlineStr">
        <is>
          <t>    </t>
        </is>
      </c>
      <c r="D1239" s="29" t="inlineStr">
        <is>
          <t>           </t>
        </is>
      </c>
      <c r="E1239" t="inlineStr">
        <is>
          <t>              </t>
        </is>
      </c>
      <c r="F1239" t="inlineStr">
        <is>
          <t>              </t>
        </is>
      </c>
      <c r="G1239" t="inlineStr">
        <is>
          <t>Ameren (Into) System Border</t>
        </is>
      </c>
    </row>
    <row r="1240">
      <c r="A1240" t="inlineStr">
        <is>
          <t>                                                                                          </t>
        </is>
      </c>
      <c r="B1240" s="22" t="inlineStr">
        <is>
          <t> </t>
        </is>
      </c>
      <c r="C1240" s="22" t="inlineStr">
        <is>
          <t>    </t>
        </is>
      </c>
      <c r="D1240" s="29" t="inlineStr">
        <is>
          <t>           </t>
        </is>
      </c>
      <c r="E1240" t="inlineStr">
        <is>
          <t>              </t>
        </is>
      </c>
      <c r="F1240" t="inlineStr">
        <is>
          <t>              </t>
        </is>
      </c>
      <c r="G1240" t="inlineStr">
        <is>
          <t>CAJAN System Border</t>
        </is>
      </c>
    </row>
    <row r="1241">
      <c r="A1241" t="inlineStr">
        <is>
          <t>                                                                                          </t>
        </is>
      </c>
      <c r="B1241" s="22" t="inlineStr">
        <is>
          <t> </t>
        </is>
      </c>
      <c r="C1241" s="22" t="inlineStr">
        <is>
          <t>    </t>
        </is>
      </c>
      <c r="D1241" s="29" t="inlineStr">
        <is>
          <t>           </t>
        </is>
      </c>
      <c r="E1241" t="inlineStr">
        <is>
          <t>              </t>
        </is>
      </c>
      <c r="F1241" t="inlineStr">
        <is>
          <t>              </t>
        </is>
      </c>
      <c r="G1241" t="inlineStr">
        <is>
          <t xml:space="preserve">CILCO System Border </t>
        </is>
      </c>
    </row>
    <row r="1242">
      <c r="A1242" t="inlineStr">
        <is>
          <t>                                                                                          </t>
        </is>
      </c>
      <c r="B1242" s="22" t="inlineStr">
        <is>
          <t> </t>
        </is>
      </c>
      <c r="C1242" s="22" t="inlineStr">
        <is>
          <t>    </t>
        </is>
      </c>
      <c r="D1242" s="29" t="inlineStr">
        <is>
          <t>           </t>
        </is>
      </c>
      <c r="E1242" t="inlineStr">
        <is>
          <t>              </t>
        </is>
      </c>
      <c r="F1242" t="inlineStr">
        <is>
          <t>              </t>
        </is>
      </c>
      <c r="G1242" t="inlineStr">
        <is>
          <t>CINERGY (Into) System</t>
        </is>
      </c>
    </row>
    <row r="1243">
      <c r="A1243" t="inlineStr">
        <is>
          <t>                                                                                          </t>
        </is>
      </c>
      <c r="B1243" s="22" t="inlineStr">
        <is>
          <t> </t>
        </is>
      </c>
      <c r="C1243" s="22" t="inlineStr">
        <is>
          <t>    </t>
        </is>
      </c>
      <c r="D1243" s="29" t="inlineStr">
        <is>
          <t>           </t>
        </is>
      </c>
      <c r="E1243" t="inlineStr">
        <is>
          <t>              </t>
        </is>
      </c>
      <c r="F1243" t="inlineStr">
        <is>
          <t>              </t>
        </is>
      </c>
      <c r="G1243" t="inlineStr">
        <is>
          <t>COMED (into) System Border</t>
        </is>
      </c>
    </row>
    <row r="1244">
      <c r="A1244" t="inlineStr">
        <is>
          <t>                                                                                          </t>
        </is>
      </c>
      <c r="B1244" s="22" t="inlineStr">
        <is>
          <t> </t>
        </is>
      </c>
      <c r="C1244" s="22" t="inlineStr">
        <is>
          <t>    </t>
        </is>
      </c>
      <c r="D1244" s="29" t="inlineStr">
        <is>
          <t>           </t>
        </is>
      </c>
      <c r="E1244" t="inlineStr">
        <is>
          <t>              </t>
        </is>
      </c>
      <c r="F1244" t="inlineStr">
        <is>
          <t>              </t>
        </is>
      </c>
      <c r="G1244" t="inlineStr">
        <is>
          <t xml:space="preserve">CSWS System Border </t>
        </is>
      </c>
    </row>
    <row r="1245">
      <c r="A1245" t="inlineStr">
        <is>
          <t>                                                                                          </t>
        </is>
      </c>
      <c r="B1245" s="22" t="inlineStr">
        <is>
          <t> </t>
        </is>
      </c>
      <c r="C1245" s="22" t="inlineStr">
        <is>
          <t>    </t>
        </is>
      </c>
      <c r="D1245" s="29" t="inlineStr">
        <is>
          <t>           </t>
        </is>
      </c>
      <c r="E1245" t="inlineStr">
        <is>
          <t>              </t>
        </is>
      </c>
      <c r="F1245" t="inlineStr">
        <is>
          <t>              </t>
        </is>
      </c>
      <c r="G1245" t="inlineStr">
        <is>
          <t>CSWS/PSO System Border</t>
        </is>
      </c>
    </row>
    <row r="1246">
      <c r="A1246" t="inlineStr">
        <is>
          <t>                                                                                          </t>
        </is>
      </c>
      <c r="B1246" s="22" t="inlineStr">
        <is>
          <t> </t>
        </is>
      </c>
      <c r="C1246" s="22" t="inlineStr">
        <is>
          <t>    </t>
        </is>
      </c>
      <c r="D1246" s="29" t="inlineStr">
        <is>
          <t>           </t>
        </is>
      </c>
      <c r="E1246" t="inlineStr">
        <is>
          <t>              </t>
        </is>
      </c>
      <c r="F1246" t="inlineStr">
        <is>
          <t>              </t>
        </is>
      </c>
      <c r="G1246" t="inlineStr">
        <is>
          <t>CSWS/PSO-AECI Interface</t>
        </is>
      </c>
    </row>
    <row r="1247">
      <c r="A1247" t="inlineStr">
        <is>
          <t>                                                                                          </t>
        </is>
      </c>
      <c r="B1247" s="22" t="inlineStr">
        <is>
          <t> </t>
        </is>
      </c>
      <c r="C1247" s="22" t="inlineStr">
        <is>
          <t>    </t>
        </is>
      </c>
      <c r="D1247" s="29" t="inlineStr">
        <is>
          <t>           </t>
        </is>
      </c>
      <c r="E1247" t="inlineStr">
        <is>
          <t>              </t>
        </is>
      </c>
      <c r="F1247" t="inlineStr">
        <is>
          <t>              </t>
        </is>
      </c>
      <c r="G1247" t="inlineStr">
        <is>
          <t>CSWS/SWEPCO-Entergy Interface</t>
        </is>
      </c>
    </row>
    <row r="1248">
      <c r="A1248" t="inlineStr">
        <is>
          <t>                                                                                          </t>
        </is>
      </c>
      <c r="B1248" s="22" t="inlineStr">
        <is>
          <t> </t>
        </is>
      </c>
      <c r="C1248" s="22" t="inlineStr">
        <is>
          <t>    </t>
        </is>
      </c>
      <c r="D1248" s="29" t="inlineStr">
        <is>
          <t>           </t>
        </is>
      </c>
      <c r="E1248" t="inlineStr">
        <is>
          <t>              </t>
        </is>
      </c>
      <c r="F1248" t="inlineStr">
        <is>
          <t>              </t>
        </is>
      </c>
      <c r="G1248" t="inlineStr">
        <is>
          <t>DP&amp;L System Border</t>
        </is>
      </c>
    </row>
    <row r="1249">
      <c r="A1249" t="inlineStr">
        <is>
          <t>                                                                                          </t>
        </is>
      </c>
      <c r="B1249" s="22" t="inlineStr">
        <is>
          <t> </t>
        </is>
      </c>
      <c r="C1249" s="22" t="inlineStr">
        <is>
          <t>    </t>
        </is>
      </c>
      <c r="D1249" s="29" t="inlineStr">
        <is>
          <t>           </t>
        </is>
      </c>
      <c r="E1249" t="inlineStr">
        <is>
          <t>              </t>
        </is>
      </c>
      <c r="F1249" t="inlineStr">
        <is>
          <t>              </t>
        </is>
      </c>
      <c r="G1249" t="inlineStr">
        <is>
          <t>ENWC-WHEATLAND (CIN)-EPMI</t>
        </is>
      </c>
    </row>
    <row r="1250">
      <c r="A1250" t="inlineStr">
        <is>
          <t>                                                                                          </t>
        </is>
      </c>
      <c r="B1250" s="22" t="inlineStr">
        <is>
          <t> </t>
        </is>
      </c>
      <c r="C1250" s="22" t="inlineStr">
        <is>
          <t>    </t>
        </is>
      </c>
      <c r="D1250" s="29" t="inlineStr">
        <is>
          <t>           </t>
        </is>
      </c>
      <c r="E1250" t="inlineStr">
        <is>
          <t>              </t>
        </is>
      </c>
      <c r="F1250" t="inlineStr">
        <is>
          <t>              </t>
        </is>
      </c>
      <c r="G1250" t="inlineStr">
        <is>
          <t>ERCOT System</t>
        </is>
      </c>
    </row>
    <row r="1251">
      <c r="A1251" t="inlineStr">
        <is>
          <t>                                                                                          </t>
        </is>
      </c>
      <c r="B1251" s="22" t="inlineStr">
        <is>
          <t> </t>
        </is>
      </c>
      <c r="C1251" s="22" t="inlineStr">
        <is>
          <t>    </t>
        </is>
      </c>
      <c r="D1251" s="29" t="inlineStr">
        <is>
          <t>           </t>
        </is>
      </c>
      <c r="E1251" t="inlineStr">
        <is>
          <t>              </t>
        </is>
      </c>
      <c r="F1251" t="inlineStr">
        <is>
          <t>              </t>
        </is>
      </c>
      <c r="G1251" t="inlineStr">
        <is>
          <t>Entergy System Border</t>
        </is>
      </c>
    </row>
    <row r="1252">
      <c r="A1252" t="inlineStr">
        <is>
          <t>                                                                                          </t>
        </is>
      </c>
      <c r="B1252" s="22" t="inlineStr">
        <is>
          <t> </t>
        </is>
      </c>
      <c r="C1252" s="22" t="inlineStr">
        <is>
          <t>    </t>
        </is>
      </c>
      <c r="D1252" s="29" t="inlineStr">
        <is>
          <t>           </t>
        </is>
      </c>
      <c r="E1252" t="inlineStr">
        <is>
          <t>              </t>
        </is>
      </c>
      <c r="F1252" t="inlineStr">
        <is>
          <t>              </t>
        </is>
      </c>
      <c r="G1252" t="inlineStr">
        <is>
          <t>FPC System Border</t>
        </is>
      </c>
    </row>
    <row r="1253">
      <c r="A1253" t="inlineStr">
        <is>
          <t>                                                                                          </t>
        </is>
      </c>
      <c r="B1253" s="22" t="inlineStr">
        <is>
          <t> </t>
        </is>
      </c>
      <c r="C1253" s="22" t="inlineStr">
        <is>
          <t>    </t>
        </is>
      </c>
      <c r="D1253" s="29" t="inlineStr">
        <is>
          <t>           </t>
        </is>
      </c>
      <c r="E1253" t="inlineStr">
        <is>
          <t>              </t>
        </is>
      </c>
      <c r="F1253" t="inlineStr">
        <is>
          <t>              </t>
        </is>
      </c>
      <c r="G1253" t="inlineStr">
        <is>
          <t>Four Corners-345KV</t>
        </is>
      </c>
    </row>
    <row r="1254">
      <c r="A1254" t="inlineStr">
        <is>
          <t>                                                                                          </t>
        </is>
      </c>
      <c r="B1254" s="22" t="inlineStr">
        <is>
          <t> </t>
        </is>
      </c>
      <c r="C1254" s="22" t="inlineStr">
        <is>
          <t>    </t>
        </is>
      </c>
      <c r="D1254" s="29" t="inlineStr">
        <is>
          <t>           </t>
        </is>
      </c>
      <c r="E1254" t="inlineStr">
        <is>
          <t>              </t>
        </is>
      </c>
      <c r="F1254" t="inlineStr">
        <is>
          <t>              </t>
        </is>
      </c>
      <c r="G1254" t="inlineStr">
        <is>
          <t>[Person_9]</t>
        </is>
      </c>
    </row>
    <row r="1255">
      <c r="A1255" t="inlineStr">
        <is>
          <t>                                                                                          </t>
        </is>
      </c>
      <c r="B1255" s="22" t="inlineStr">
        <is>
          <t> </t>
        </is>
      </c>
      <c r="C1255" s="22" t="inlineStr">
        <is>
          <t>    </t>
        </is>
      </c>
      <c r="D1255" s="29" t="inlineStr">
        <is>
          <t>           </t>
        </is>
      </c>
      <c r="E1255" t="inlineStr">
        <is>
          <t>              </t>
        </is>
      </c>
      <c r="F1255" t="inlineStr">
        <is>
          <t>              </t>
        </is>
      </c>
      <c r="G1255" t="inlineStr">
        <is>
          <t>NSP System Border</t>
        </is>
      </c>
    </row>
    <row r="1256">
      <c r="A1256" t="inlineStr">
        <is>
          <t>                                                                                          </t>
        </is>
      </c>
      <c r="B1256" s="22" t="inlineStr">
        <is>
          <t> </t>
        </is>
      </c>
      <c r="C1256" s="22" t="inlineStr">
        <is>
          <t>    </t>
        </is>
      </c>
      <c r="D1256" s="29" t="inlineStr">
        <is>
          <t>           </t>
        </is>
      </c>
      <c r="E1256" t="inlineStr">
        <is>
          <t>              </t>
        </is>
      </c>
      <c r="F1256" t="inlineStr">
        <is>
          <t>              </t>
        </is>
      </c>
      <c r="G1256" t="inlineStr">
        <is>
          <t>OPPD System Border</t>
        </is>
      </c>
    </row>
    <row r="1257">
      <c r="A1257" t="inlineStr">
        <is>
          <t>                                                                                          </t>
        </is>
      </c>
      <c r="B1257" s="22" t="inlineStr">
        <is>
          <t> </t>
        </is>
      </c>
      <c r="C1257" s="22" t="inlineStr">
        <is>
          <t>    </t>
        </is>
      </c>
      <c r="D1257" s="29" t="inlineStr">
        <is>
          <t>           </t>
        </is>
      </c>
      <c r="E1257" t="inlineStr">
        <is>
          <t>              </t>
        </is>
      </c>
      <c r="F1257" t="inlineStr">
        <is>
          <t>              </t>
        </is>
      </c>
      <c r="G1257" t="inlineStr">
        <is>
          <t>TVA  (Into) System Border</t>
        </is>
      </c>
    </row>
    <row r="1258">
      <c r="A1258" t="inlineStr">
        <is>
          <t>                                                                                          </t>
        </is>
      </c>
      <c r="B1258" s="22" t="inlineStr">
        <is>
          <t> </t>
        </is>
      </c>
      <c r="C1258" s="22" t="inlineStr">
        <is>
          <t>    </t>
        </is>
      </c>
      <c r="D1258" s="29" t="inlineStr">
        <is>
          <t>           </t>
        </is>
      </c>
      <c r="E1258" t="inlineStr">
        <is>
          <t>              </t>
        </is>
      </c>
      <c r="F1258" t="inlineStr">
        <is>
          <t>              </t>
        </is>
      </c>
      <c r="G1258" t="inlineStr">
        <is>
          <t>TVA System Border</t>
        </is>
      </c>
    </row>
    <row r="1259">
      <c r="A1259" t="inlineStr">
        <is>
          <t xml:space="preserve">Aquila Energy Marketing Corporation                                                       </t>
        </is>
      </c>
      <c r="B1259" s="22" t="inlineStr">
        <is>
          <t>S</t>
        </is>
      </c>
      <c r="C1259" s="22" t="inlineStr">
        <is>
          <t xml:space="preserve">F   </t>
        </is>
      </c>
      <c r="D1259" s="29" t="n">
        <v>-14361006</v>
      </c>
      <c r="E1259" s="31" t="n">
        <v>5.16</v>
      </c>
      <c r="F1259" s="31" t="n">
        <v>1021.28</v>
      </c>
      <c r="G1259" t="inlineStr">
        <is>
          <t>Big Eddy</t>
        </is>
      </c>
    </row>
    <row r="1260">
      <c r="A1260" t="inlineStr">
        <is>
          <t>                                                                                          </t>
        </is>
      </c>
      <c r="B1260" s="22" t="inlineStr">
        <is>
          <t> </t>
        </is>
      </c>
      <c r="C1260" s="22" t="inlineStr">
        <is>
          <t>    </t>
        </is>
      </c>
      <c r="D1260" s="29" t="inlineStr">
        <is>
          <t>           </t>
        </is>
      </c>
      <c r="E1260" t="inlineStr">
        <is>
          <t>              </t>
        </is>
      </c>
      <c r="F1260" t="inlineStr">
        <is>
          <t>              </t>
        </is>
      </c>
      <c r="G1260" t="inlineStr">
        <is>
          <t>CINERGY (Into) System</t>
        </is>
      </c>
    </row>
    <row r="1261">
      <c r="A1261" t="inlineStr">
        <is>
          <t>                                                                                          </t>
        </is>
      </c>
      <c r="B1261" s="22" t="inlineStr">
        <is>
          <t> </t>
        </is>
      </c>
      <c r="C1261" s="22" t="inlineStr">
        <is>
          <t>    </t>
        </is>
      </c>
      <c r="D1261" s="29" t="inlineStr">
        <is>
          <t>           </t>
        </is>
      </c>
      <c r="E1261" t="inlineStr">
        <is>
          <t>              </t>
        </is>
      </c>
      <c r="F1261" t="inlineStr">
        <is>
          <t>              </t>
        </is>
      </c>
      <c r="G1261" t="inlineStr">
        <is>
          <t>COB N/S</t>
        </is>
      </c>
    </row>
    <row r="1262">
      <c r="A1262" t="inlineStr">
        <is>
          <t>                                                                                          </t>
        </is>
      </c>
      <c r="B1262" s="22" t="inlineStr">
        <is>
          <t> </t>
        </is>
      </c>
      <c r="C1262" s="22" t="inlineStr">
        <is>
          <t>    </t>
        </is>
      </c>
      <c r="D1262" s="29" t="inlineStr">
        <is>
          <t>           </t>
        </is>
      </c>
      <c r="E1262" t="inlineStr">
        <is>
          <t>              </t>
        </is>
      </c>
      <c r="F1262" t="inlineStr">
        <is>
          <t>              </t>
        </is>
      </c>
      <c r="G1262" t="inlineStr">
        <is>
          <t>COMED (into) System Border</t>
        </is>
      </c>
    </row>
    <row r="1263">
      <c r="A1263" t="inlineStr">
        <is>
          <t>                                                                                          </t>
        </is>
      </c>
      <c r="B1263" s="22" t="inlineStr">
        <is>
          <t> </t>
        </is>
      </c>
      <c r="C1263" s="22" t="inlineStr">
        <is>
          <t>    </t>
        </is>
      </c>
      <c r="D1263" s="29" t="inlineStr">
        <is>
          <t>           </t>
        </is>
      </c>
      <c r="E1263" t="inlineStr">
        <is>
          <t>              </t>
        </is>
      </c>
      <c r="F1263" t="inlineStr">
        <is>
          <t>              </t>
        </is>
      </c>
      <c r="G1263" t="inlineStr">
        <is>
          <t>ERCOT System</t>
        </is>
      </c>
    </row>
    <row r="1264">
      <c r="A1264" t="inlineStr">
        <is>
          <t>                                                                                          </t>
        </is>
      </c>
      <c r="B1264" s="22" t="inlineStr">
        <is>
          <t> </t>
        </is>
      </c>
      <c r="C1264" s="22" t="inlineStr">
        <is>
          <t>    </t>
        </is>
      </c>
      <c r="D1264" s="29" t="inlineStr">
        <is>
          <t>           </t>
        </is>
      </c>
      <c r="E1264" t="inlineStr">
        <is>
          <t>              </t>
        </is>
      </c>
      <c r="F1264" t="inlineStr">
        <is>
          <t>              </t>
        </is>
      </c>
      <c r="G1264" t="inlineStr">
        <is>
          <t>Entergy (Into) System Border</t>
        </is>
      </c>
    </row>
    <row r="1265">
      <c r="A1265" t="inlineStr">
        <is>
          <t>                                                                                          </t>
        </is>
      </c>
      <c r="B1265" s="22" t="inlineStr">
        <is>
          <t> </t>
        </is>
      </c>
      <c r="C1265" s="22" t="inlineStr">
        <is>
          <t>    </t>
        </is>
      </c>
      <c r="D1265" s="29" t="inlineStr">
        <is>
          <t>           </t>
        </is>
      </c>
      <c r="E1265" t="inlineStr">
        <is>
          <t>              </t>
        </is>
      </c>
      <c r="F1265" t="inlineStr">
        <is>
          <t>              </t>
        </is>
      </c>
      <c r="G1265" t="inlineStr">
        <is>
          <t>MID COLUMBIA</t>
        </is>
      </c>
    </row>
    <row r="1266">
      <c r="A1266" t="inlineStr">
        <is>
          <t>                                                                                          </t>
        </is>
      </c>
      <c r="B1266" s="22" t="inlineStr">
        <is>
          <t> </t>
        </is>
      </c>
      <c r="C1266" s="22" t="inlineStr">
        <is>
          <t>    </t>
        </is>
      </c>
      <c r="D1266" s="29" t="inlineStr">
        <is>
          <t>           </t>
        </is>
      </c>
      <c r="E1266" t="inlineStr">
        <is>
          <t>              </t>
        </is>
      </c>
      <c r="F1266" t="inlineStr">
        <is>
          <t>              </t>
        </is>
      </c>
      <c r="G1266" t="inlineStr">
        <is>
          <t>NEPOOL PTF</t>
        </is>
      </c>
    </row>
    <row r="1267">
      <c r="A1267" t="inlineStr">
        <is>
          <t>                                                                                          </t>
        </is>
      </c>
      <c r="B1267" s="22" t="inlineStr">
        <is>
          <t> </t>
        </is>
      </c>
      <c r="C1267" s="22" t="inlineStr">
        <is>
          <t>    </t>
        </is>
      </c>
      <c r="D1267" s="29" t="inlineStr">
        <is>
          <t>           </t>
        </is>
      </c>
      <c r="E1267" t="inlineStr">
        <is>
          <t>              </t>
        </is>
      </c>
      <c r="F1267" t="inlineStr">
        <is>
          <t>              </t>
        </is>
      </c>
      <c r="G1267" t="inlineStr">
        <is>
          <t>NP-15</t>
        </is>
      </c>
    </row>
    <row r="1268">
      <c r="A1268" t="inlineStr">
        <is>
          <t>                                                                                          </t>
        </is>
      </c>
      <c r="B1268" s="22" t="inlineStr">
        <is>
          <t> </t>
        </is>
      </c>
      <c r="C1268" s="22" t="inlineStr">
        <is>
          <t>    </t>
        </is>
      </c>
      <c r="D1268" s="29" t="inlineStr">
        <is>
          <t>           </t>
        </is>
      </c>
      <c r="E1268" t="inlineStr">
        <is>
          <t>              </t>
        </is>
      </c>
      <c r="F1268" t="inlineStr">
        <is>
          <t>              </t>
        </is>
      </c>
      <c r="G1268" t="inlineStr">
        <is>
          <t>PALO VERDE</t>
        </is>
      </c>
    </row>
    <row r="1269">
      <c r="A1269" t="inlineStr">
        <is>
          <t>                                                                                          </t>
        </is>
      </c>
      <c r="B1269" s="22" t="inlineStr">
        <is>
          <t> </t>
        </is>
      </c>
      <c r="C1269" s="22" t="inlineStr">
        <is>
          <t>    </t>
        </is>
      </c>
      <c r="D1269" s="29" t="inlineStr">
        <is>
          <t>           </t>
        </is>
      </c>
      <c r="E1269" t="inlineStr">
        <is>
          <t>              </t>
        </is>
      </c>
      <c r="F1269" t="inlineStr">
        <is>
          <t>              </t>
        </is>
      </c>
      <c r="G1269" t="inlineStr">
        <is>
          <t>PJM-Western Hub</t>
        </is>
      </c>
    </row>
    <row r="1270">
      <c r="A1270" t="inlineStr">
        <is>
          <t>                                                                                          </t>
        </is>
      </c>
      <c r="B1270" s="22" t="inlineStr">
        <is>
          <t> </t>
        </is>
      </c>
      <c r="C1270" s="22" t="inlineStr">
        <is>
          <t>    </t>
        </is>
      </c>
      <c r="D1270" s="29" t="inlineStr">
        <is>
          <t>           </t>
        </is>
      </c>
      <c r="E1270" t="inlineStr">
        <is>
          <t>              </t>
        </is>
      </c>
      <c r="F1270" t="inlineStr">
        <is>
          <t>              </t>
        </is>
      </c>
      <c r="G1270" t="inlineStr">
        <is>
          <t>SP-15</t>
        </is>
      </c>
    </row>
    <row r="1271">
      <c r="A1271" t="inlineStr">
        <is>
          <t>                                                                                          </t>
        </is>
      </c>
      <c r="B1271" s="22" t="inlineStr">
        <is>
          <t> </t>
        </is>
      </c>
      <c r="C1271" s="22" t="inlineStr">
        <is>
          <t>    </t>
        </is>
      </c>
      <c r="D1271" s="29" t="inlineStr">
        <is>
          <t>           </t>
        </is>
      </c>
      <c r="E1271" t="inlineStr">
        <is>
          <t>              </t>
        </is>
      </c>
      <c r="F1271" t="inlineStr">
        <is>
          <t>              </t>
        </is>
      </c>
      <c r="G1271" t="inlineStr">
        <is>
          <t>TVA  (Into) System Border</t>
        </is>
      </c>
    </row>
    <row r="1272">
      <c r="A1272" t="inlineStr">
        <is>
          <t xml:space="preserve">Aquila Energy Marketing Corporation                                                       </t>
        </is>
      </c>
      <c r="B1272" s="22" t="inlineStr">
        <is>
          <t>S</t>
        </is>
      </c>
      <c r="C1272" s="22" t="inlineStr">
        <is>
          <t xml:space="preserve">I   </t>
        </is>
      </c>
      <c r="D1272" s="29" t="n">
        <v>-4823</v>
      </c>
      <c r="E1272" s="31" t="n">
        <v>32.25</v>
      </c>
      <c r="F1272" s="31" t="n">
        <v>130</v>
      </c>
      <c r="G1272" t="inlineStr">
        <is>
          <t>PALO VERDE</t>
        </is>
      </c>
    </row>
    <row r="1273">
      <c r="A1273" t="inlineStr">
        <is>
          <t>                                                                                          </t>
        </is>
      </c>
      <c r="B1273" s="22" t="inlineStr">
        <is>
          <t> </t>
        </is>
      </c>
      <c r="C1273" s="22" t="inlineStr">
        <is>
          <t>    </t>
        </is>
      </c>
      <c r="D1273" s="29" t="inlineStr">
        <is>
          <t>           </t>
        </is>
      </c>
      <c r="E1273" t="inlineStr">
        <is>
          <t>              </t>
        </is>
      </c>
      <c r="F1273" t="inlineStr">
        <is>
          <t>              </t>
        </is>
      </c>
      <c r="G1273" t="inlineStr">
        <is>
          <t>TVA  (Into) System Border</t>
        </is>
      </c>
    </row>
    <row r="1274">
      <c r="A1274" t="inlineStr">
        <is>
          <t xml:space="preserve">Arizona Public Service Company                                                            </t>
        </is>
      </c>
      <c r="B1274" s="22" t="inlineStr">
        <is>
          <t>S</t>
        </is>
      </c>
      <c r="C1274" s="22" t="inlineStr">
        <is>
          <t xml:space="preserve">F   </t>
        </is>
      </c>
      <c r="D1274" s="29" t="n">
        <v>-328862</v>
      </c>
      <c r="E1274" s="31" t="n">
        <v>4</v>
      </c>
      <c r="F1274" s="31" t="n">
        <v>277.5</v>
      </c>
      <c r="G1274" t="inlineStr">
        <is>
          <t>COB N/S</t>
        </is>
      </c>
    </row>
    <row r="1275">
      <c r="A1275" t="inlineStr">
        <is>
          <t>                                                                                          </t>
        </is>
      </c>
      <c r="B1275" s="22" t="inlineStr">
        <is>
          <t> </t>
        </is>
      </c>
      <c r="C1275" s="22" t="inlineStr">
        <is>
          <t>    </t>
        </is>
      </c>
      <c r="D1275" s="29" t="inlineStr">
        <is>
          <t>           </t>
        </is>
      </c>
      <c r="E1275" t="inlineStr">
        <is>
          <t>              </t>
        </is>
      </c>
      <c r="F1275" t="inlineStr">
        <is>
          <t>              </t>
        </is>
      </c>
      <c r="G1275" t="inlineStr">
        <is>
          <t>Four Corners-345KV</t>
        </is>
      </c>
    </row>
    <row r="1276">
      <c r="A1276" t="inlineStr">
        <is>
          <t>                                                                                          </t>
        </is>
      </c>
      <c r="B1276" s="22" t="inlineStr">
        <is>
          <t> </t>
        </is>
      </c>
      <c r="C1276" s="22" t="inlineStr">
        <is>
          <t>    </t>
        </is>
      </c>
      <c r="D1276" s="29" t="inlineStr">
        <is>
          <t>           </t>
        </is>
      </c>
      <c r="E1276" t="inlineStr">
        <is>
          <t>              </t>
        </is>
      </c>
      <c r="F1276" t="inlineStr">
        <is>
          <t>              </t>
        </is>
      </c>
      <c r="G1276" t="inlineStr">
        <is>
          <t>MID COLUMBIA</t>
        </is>
      </c>
    </row>
    <row r="1277">
      <c r="A1277" t="inlineStr">
        <is>
          <t>                                                                                          </t>
        </is>
      </c>
      <c r="B1277" s="22" t="inlineStr">
        <is>
          <t> </t>
        </is>
      </c>
      <c r="C1277" s="22" t="inlineStr">
        <is>
          <t>    </t>
        </is>
      </c>
      <c r="D1277" s="29" t="inlineStr">
        <is>
          <t>           </t>
        </is>
      </c>
      <c r="E1277" t="inlineStr">
        <is>
          <t>              </t>
        </is>
      </c>
      <c r="F1277" t="inlineStr">
        <is>
          <t>              </t>
        </is>
      </c>
      <c r="G1277" t="inlineStr">
        <is>
          <t>Mead-230KV</t>
        </is>
      </c>
    </row>
    <row r="1278">
      <c r="A1278" t="inlineStr">
        <is>
          <t>                                                                                          </t>
        </is>
      </c>
      <c r="B1278" s="22" t="inlineStr">
        <is>
          <t> </t>
        </is>
      </c>
      <c r="C1278" s="22" t="inlineStr">
        <is>
          <t>    </t>
        </is>
      </c>
      <c r="D1278" s="29" t="inlineStr">
        <is>
          <t>           </t>
        </is>
      </c>
      <c r="E1278" t="inlineStr">
        <is>
          <t>              </t>
        </is>
      </c>
      <c r="F1278" t="inlineStr">
        <is>
          <t>              </t>
        </is>
      </c>
      <c r="G1278" t="inlineStr">
        <is>
          <t>PALO VERDE</t>
        </is>
      </c>
    </row>
    <row r="1279">
      <c r="A1279" t="inlineStr">
        <is>
          <t xml:space="preserve">Arizona Public Service Company                                                            </t>
        </is>
      </c>
      <c r="B1279" s="22" t="inlineStr">
        <is>
          <t>S</t>
        </is>
      </c>
      <c r="C1279" s="22" t="inlineStr">
        <is>
          <t xml:space="preserve">I   </t>
        </is>
      </c>
      <c r="D1279" s="29" t="n">
        <v>-487</v>
      </c>
      <c r="E1279" s="31" t="n">
        <v>4</v>
      </c>
      <c r="F1279" s="31" t="n">
        <v>50</v>
      </c>
      <c r="G1279" t="inlineStr">
        <is>
          <t>Four Corners-345KV</t>
        </is>
      </c>
    </row>
    <row r="1280">
      <c r="A1280" t="inlineStr">
        <is>
          <t>                                                                                          </t>
        </is>
      </c>
      <c r="B1280" s="22" t="inlineStr">
        <is>
          <t> </t>
        </is>
      </c>
      <c r="C1280" s="22" t="inlineStr">
        <is>
          <t>    </t>
        </is>
      </c>
      <c r="D1280" s="29" t="inlineStr">
        <is>
          <t>           </t>
        </is>
      </c>
      <c r="E1280" t="inlineStr">
        <is>
          <t>              </t>
        </is>
      </c>
      <c r="F1280" t="inlineStr">
        <is>
          <t>              </t>
        </is>
      </c>
      <c r="G1280" t="inlineStr">
        <is>
          <t>PALO VERDE</t>
        </is>
      </c>
    </row>
    <row r="1281">
      <c r="A1281" t="inlineStr">
        <is>
          <t xml:space="preserve">Arkansas Electric Cooperative Corporation                                                 </t>
        </is>
      </c>
      <c r="B1281" s="22" t="inlineStr">
        <is>
          <t>S</t>
        </is>
      </c>
      <c r="C1281" s="22" t="inlineStr">
        <is>
          <t xml:space="preserve">I   </t>
        </is>
      </c>
      <c r="D1281" s="29" t="n">
        <v>-200</v>
      </c>
      <c r="E1281" s="31" t="n">
        <v>16.5</v>
      </c>
      <c r="F1281" s="31" t="n">
        <v>17</v>
      </c>
      <c r="G1281" t="inlineStr">
        <is>
          <t>Entergy System Border</t>
        </is>
      </c>
    </row>
    <row r="1282">
      <c r="A1282" t="inlineStr">
        <is>
          <t xml:space="preserve">Ash Grove Cement Company Inc                                                              </t>
        </is>
      </c>
      <c r="B1282" s="22" t="inlineStr">
        <is>
          <t>S</t>
        </is>
      </c>
      <c r="C1282" s="22" t="inlineStr">
        <is>
          <t xml:space="preserve">F   </t>
        </is>
      </c>
      <c r="D1282" s="29" t="n">
        <v>-7469</v>
      </c>
      <c r="E1282" s="31" t="n">
        <v>79.7</v>
      </c>
      <c r="F1282" s="31" t="n">
        <v>268.7</v>
      </c>
      <c r="G1282" t="inlineStr">
        <is>
          <t>Montana System Border</t>
        </is>
      </c>
    </row>
    <row r="1283">
      <c r="A1283" t="inlineStr">
        <is>
          <t xml:space="preserve">Associated Electric Cooperative, Inc.                                                     </t>
        </is>
      </c>
      <c r="B1283" s="22" t="inlineStr">
        <is>
          <t>S</t>
        </is>
      </c>
      <c r="C1283" s="22" t="inlineStr">
        <is>
          <t xml:space="preserve">F   </t>
        </is>
      </c>
      <c r="D1283" s="29" t="n">
        <v>-684</v>
      </c>
      <c r="E1283" s="31" t="n">
        <v>41</v>
      </c>
      <c r="F1283" s="31" t="n">
        <v>88</v>
      </c>
      <c r="G1283" t="inlineStr">
        <is>
          <t>AECI System Border</t>
        </is>
      </c>
    </row>
    <row r="1284">
      <c r="A1284" t="inlineStr">
        <is>
          <t>                                                                                          </t>
        </is>
      </c>
      <c r="B1284" s="22" t="inlineStr">
        <is>
          <t> </t>
        </is>
      </c>
      <c r="C1284" s="22" t="inlineStr">
        <is>
          <t>    </t>
        </is>
      </c>
      <c r="D1284" s="29" t="inlineStr">
        <is>
          <t>           </t>
        </is>
      </c>
      <c r="E1284" t="inlineStr">
        <is>
          <t>              </t>
        </is>
      </c>
      <c r="F1284" t="inlineStr">
        <is>
          <t>              </t>
        </is>
      </c>
      <c r="G1284" t="inlineStr">
        <is>
          <t>ENWC-WHEATLAND (CIN)-EPMI</t>
        </is>
      </c>
    </row>
    <row r="1285">
      <c r="A1285" t="inlineStr">
        <is>
          <t>                                                                                          </t>
        </is>
      </c>
      <c r="B1285" s="22" t="inlineStr">
        <is>
          <t> </t>
        </is>
      </c>
      <c r="C1285" s="22" t="inlineStr">
        <is>
          <t>    </t>
        </is>
      </c>
      <c r="D1285" s="29" t="inlineStr">
        <is>
          <t>           </t>
        </is>
      </c>
      <c r="E1285" t="inlineStr">
        <is>
          <t>              </t>
        </is>
      </c>
      <c r="F1285" t="inlineStr">
        <is>
          <t>              </t>
        </is>
      </c>
      <c r="G1285" t="inlineStr">
        <is>
          <t>NSP System Border</t>
        </is>
      </c>
    </row>
    <row r="1286">
      <c r="A1286" t="inlineStr">
        <is>
          <t>                                                                                          </t>
        </is>
      </c>
      <c r="B1286" s="22" t="inlineStr">
        <is>
          <t> </t>
        </is>
      </c>
      <c r="C1286" s="22" t="inlineStr">
        <is>
          <t>    </t>
        </is>
      </c>
      <c r="D1286" s="29" t="inlineStr">
        <is>
          <t>           </t>
        </is>
      </c>
      <c r="E1286" t="inlineStr">
        <is>
          <t>              </t>
        </is>
      </c>
      <c r="F1286" t="inlineStr">
        <is>
          <t>              </t>
        </is>
      </c>
      <c r="G1286" t="inlineStr">
        <is>
          <t>UPA System Border</t>
        </is>
      </c>
    </row>
    <row r="1287">
      <c r="A1287" t="inlineStr">
        <is>
          <t xml:space="preserve">Associated Electric Cooperative, Inc.                                                     </t>
        </is>
      </c>
      <c r="B1287" s="22" t="inlineStr">
        <is>
          <t>S</t>
        </is>
      </c>
      <c r="C1287" s="22" t="inlineStr">
        <is>
          <t xml:space="preserve">I   </t>
        </is>
      </c>
      <c r="D1287" s="29" t="n">
        <v>-22740</v>
      </c>
      <c r="E1287" s="31" t="n">
        <v>11</v>
      </c>
      <c r="F1287" s="31" t="n">
        <v>100</v>
      </c>
      <c r="G1287" t="inlineStr">
        <is>
          <t>AECI System Border</t>
        </is>
      </c>
    </row>
    <row r="1288">
      <c r="A1288" t="inlineStr">
        <is>
          <t>                                                                                          </t>
        </is>
      </c>
      <c r="B1288" s="22" t="inlineStr">
        <is>
          <t> </t>
        </is>
      </c>
      <c r="C1288" s="22" t="inlineStr">
        <is>
          <t>    </t>
        </is>
      </c>
      <c r="D1288" s="29" t="inlineStr">
        <is>
          <t>           </t>
        </is>
      </c>
      <c r="E1288" t="inlineStr">
        <is>
          <t>              </t>
        </is>
      </c>
      <c r="F1288" t="inlineStr">
        <is>
          <t>              </t>
        </is>
      </c>
      <c r="G1288" t="inlineStr">
        <is>
          <t>Ameren (Into) System Border</t>
        </is>
      </c>
    </row>
    <row r="1289">
      <c r="A1289" t="inlineStr">
        <is>
          <t>                                                                                          </t>
        </is>
      </c>
      <c r="B1289" s="22" t="inlineStr">
        <is>
          <t> </t>
        </is>
      </c>
      <c r="C1289" s="22" t="inlineStr">
        <is>
          <t>    </t>
        </is>
      </c>
      <c r="D1289" s="29" t="inlineStr">
        <is>
          <t>           </t>
        </is>
      </c>
      <c r="E1289" t="inlineStr">
        <is>
          <t>              </t>
        </is>
      </c>
      <c r="F1289" t="inlineStr">
        <is>
          <t>              </t>
        </is>
      </c>
      <c r="G1289" t="inlineStr">
        <is>
          <t>Associated</t>
        </is>
      </c>
    </row>
    <row r="1290">
      <c r="A1290" t="inlineStr">
        <is>
          <t>                                                                                          </t>
        </is>
      </c>
      <c r="B1290" s="22" t="inlineStr">
        <is>
          <t> </t>
        </is>
      </c>
      <c r="C1290" s="22" t="inlineStr">
        <is>
          <t>    </t>
        </is>
      </c>
      <c r="D1290" s="29" t="inlineStr">
        <is>
          <t>           </t>
        </is>
      </c>
      <c r="E1290" t="inlineStr">
        <is>
          <t>              </t>
        </is>
      </c>
      <c r="F1290" t="inlineStr">
        <is>
          <t>              </t>
        </is>
      </c>
      <c r="G1290" t="inlineStr">
        <is>
          <t>CAJAN System Border</t>
        </is>
      </c>
    </row>
    <row r="1291">
      <c r="A1291" t="inlineStr">
        <is>
          <t>                                                                                          </t>
        </is>
      </c>
      <c r="B1291" s="22" t="inlineStr">
        <is>
          <t> </t>
        </is>
      </c>
      <c r="C1291" s="22" t="inlineStr">
        <is>
          <t>    </t>
        </is>
      </c>
      <c r="D1291" s="29" t="inlineStr">
        <is>
          <t>           </t>
        </is>
      </c>
      <c r="E1291" t="inlineStr">
        <is>
          <t>              </t>
        </is>
      </c>
      <c r="F1291" t="inlineStr">
        <is>
          <t>              </t>
        </is>
      </c>
      <c r="G1291" t="inlineStr">
        <is>
          <t>Entergy-AECI Interface</t>
        </is>
      </c>
    </row>
    <row r="1292">
      <c r="A1292" t="inlineStr">
        <is>
          <t>                                                                                          </t>
        </is>
      </c>
      <c r="B1292" s="22" t="inlineStr">
        <is>
          <t> </t>
        </is>
      </c>
      <c r="C1292" s="22" t="inlineStr">
        <is>
          <t>    </t>
        </is>
      </c>
      <c r="D1292" s="29" t="inlineStr">
        <is>
          <t>           </t>
        </is>
      </c>
      <c r="E1292" t="inlineStr">
        <is>
          <t>              </t>
        </is>
      </c>
      <c r="F1292" t="inlineStr">
        <is>
          <t>              </t>
        </is>
      </c>
      <c r="G1292" t="inlineStr">
        <is>
          <t>NSP System Border</t>
        </is>
      </c>
    </row>
    <row r="1293">
      <c r="A1293" t="inlineStr">
        <is>
          <t>                                                                                          </t>
        </is>
      </c>
      <c r="B1293" s="22" t="inlineStr">
        <is>
          <t> </t>
        </is>
      </c>
      <c r="C1293" s="22" t="inlineStr">
        <is>
          <t>    </t>
        </is>
      </c>
      <c r="D1293" s="29" t="inlineStr">
        <is>
          <t>           </t>
        </is>
      </c>
      <c r="E1293" t="inlineStr">
        <is>
          <t>              </t>
        </is>
      </c>
      <c r="F1293" t="inlineStr">
        <is>
          <t>              </t>
        </is>
      </c>
      <c r="G1293" t="inlineStr">
        <is>
          <t>SC System Border</t>
        </is>
      </c>
    </row>
    <row r="1294">
      <c r="A1294" t="inlineStr">
        <is>
          <t>                                                                                          </t>
        </is>
      </c>
      <c r="B1294" s="22" t="inlineStr">
        <is>
          <t> </t>
        </is>
      </c>
      <c r="C1294" s="22" t="inlineStr">
        <is>
          <t>    </t>
        </is>
      </c>
      <c r="D1294" s="29" t="inlineStr">
        <is>
          <t>           </t>
        </is>
      </c>
      <c r="E1294" t="inlineStr">
        <is>
          <t>              </t>
        </is>
      </c>
      <c r="F1294" t="inlineStr">
        <is>
          <t>              </t>
        </is>
      </c>
      <c r="G1294" t="inlineStr">
        <is>
          <t>TVA System Border</t>
        </is>
      </c>
    </row>
    <row r="1295">
      <c r="A1295" t="inlineStr">
        <is>
          <t>                                                                                          </t>
        </is>
      </c>
      <c r="B1295" s="22" t="inlineStr">
        <is>
          <t> </t>
        </is>
      </c>
      <c r="C1295" s="22" t="inlineStr">
        <is>
          <t>    </t>
        </is>
      </c>
      <c r="D1295" s="29" t="inlineStr">
        <is>
          <t>           </t>
        </is>
      </c>
      <c r="E1295" t="inlineStr">
        <is>
          <t>              </t>
        </is>
      </c>
      <c r="F1295" t="inlineStr">
        <is>
          <t>              </t>
        </is>
      </c>
      <c r="G1295" t="inlineStr">
        <is>
          <t>TVA-Entergy Interface</t>
        </is>
      </c>
    </row>
    <row r="1296">
      <c r="A1296" t="inlineStr">
        <is>
          <t>                                                                                          </t>
        </is>
      </c>
      <c r="B1296" s="22" t="inlineStr">
        <is>
          <t> </t>
        </is>
      </c>
      <c r="C1296" s="22" t="inlineStr">
        <is>
          <t>    </t>
        </is>
      </c>
      <c r="D1296" s="29" t="inlineStr">
        <is>
          <t>           </t>
        </is>
      </c>
      <c r="E1296" t="inlineStr">
        <is>
          <t>              </t>
        </is>
      </c>
      <c r="F1296" t="inlineStr">
        <is>
          <t>              </t>
        </is>
      </c>
      <c r="G1296" t="inlineStr">
        <is>
          <t>UPA System Border</t>
        </is>
      </c>
    </row>
    <row r="1297">
      <c r="A1297" t="inlineStr">
        <is>
          <t xml:space="preserve">Austin, City Of                                                                           </t>
        </is>
      </c>
      <c r="B1297" s="22" t="inlineStr">
        <is>
          <t>S</t>
        </is>
      </c>
      <c r="C1297" s="22" t="inlineStr">
        <is>
          <t xml:space="preserve">F   </t>
        </is>
      </c>
      <c r="D1297" s="29" t="n">
        <v>-200</v>
      </c>
      <c r="E1297" s="31" t="n">
        <v>70</v>
      </c>
      <c r="F1297" s="31" t="n">
        <v>70</v>
      </c>
      <c r="G1297" t="inlineStr">
        <is>
          <t>ERCOT System</t>
        </is>
      </c>
    </row>
    <row r="1298">
      <c r="A1298" t="inlineStr">
        <is>
          <t xml:space="preserve">Avista Corporation - Washington Water Power Division                                      </t>
        </is>
      </c>
      <c r="B1298" s="22" t="inlineStr">
        <is>
          <t>S</t>
        </is>
      </c>
      <c r="C1298" s="22" t="inlineStr">
        <is>
          <t xml:space="preserve">F   </t>
        </is>
      </c>
      <c r="D1298" s="29" t="n">
        <v>-341445</v>
      </c>
      <c r="E1298" s="31" t="n">
        <v>24.65</v>
      </c>
      <c r="F1298" s="31" t="n">
        <v>650</v>
      </c>
      <c r="G1298" t="inlineStr">
        <is>
          <t>COB N/S</t>
        </is>
      </c>
    </row>
    <row r="1299">
      <c r="A1299" t="inlineStr">
        <is>
          <t>                                                                                          </t>
        </is>
      </c>
      <c r="B1299" s="22" t="inlineStr">
        <is>
          <t> </t>
        </is>
      </c>
      <c r="C1299" s="22" t="inlineStr">
        <is>
          <t>    </t>
        </is>
      </c>
      <c r="D1299" s="29" t="inlineStr">
        <is>
          <t>           </t>
        </is>
      </c>
      <c r="E1299" t="inlineStr">
        <is>
          <t>              </t>
        </is>
      </c>
      <c r="F1299" t="inlineStr">
        <is>
          <t>              </t>
        </is>
      </c>
      <c r="G1299" t="inlineStr">
        <is>
          <t>Hot Springs</t>
        </is>
      </c>
    </row>
    <row r="1300">
      <c r="A1300" t="inlineStr">
        <is>
          <t>                                                                                          </t>
        </is>
      </c>
      <c r="B1300" s="22" t="inlineStr">
        <is>
          <t> </t>
        </is>
      </c>
      <c r="C1300" s="22" t="inlineStr">
        <is>
          <t>    </t>
        </is>
      </c>
      <c r="D1300" s="29" t="inlineStr">
        <is>
          <t>           </t>
        </is>
      </c>
      <c r="E1300" t="inlineStr">
        <is>
          <t>              </t>
        </is>
      </c>
      <c r="F1300" t="inlineStr">
        <is>
          <t>              </t>
        </is>
      </c>
      <c r="G1300" t="inlineStr">
        <is>
          <t>[Person_2]</t>
        </is>
      </c>
    </row>
    <row r="1301">
      <c r="A1301" t="inlineStr">
        <is>
          <t>                                                                                          </t>
        </is>
      </c>
      <c r="B1301" s="22" t="inlineStr">
        <is>
          <t> </t>
        </is>
      </c>
      <c r="C1301" s="22" t="inlineStr">
        <is>
          <t>    </t>
        </is>
      </c>
      <c r="D1301" s="29" t="inlineStr">
        <is>
          <t>           </t>
        </is>
      </c>
      <c r="E1301" t="inlineStr">
        <is>
          <t>              </t>
        </is>
      </c>
      <c r="F1301" t="inlineStr">
        <is>
          <t>              </t>
        </is>
      </c>
      <c r="G1301" t="inlineStr">
        <is>
          <t>MID COLUMBIA</t>
        </is>
      </c>
    </row>
    <row r="1302">
      <c r="A1302" t="inlineStr">
        <is>
          <t>                                                                                          </t>
        </is>
      </c>
      <c r="B1302" s="22" t="inlineStr">
        <is>
          <t> </t>
        </is>
      </c>
      <c r="C1302" s="22" t="inlineStr">
        <is>
          <t>    </t>
        </is>
      </c>
      <c r="D1302" s="29" t="inlineStr">
        <is>
          <t>           </t>
        </is>
      </c>
      <c r="E1302" t="inlineStr">
        <is>
          <t>              </t>
        </is>
      </c>
      <c r="F1302" t="inlineStr">
        <is>
          <t>              </t>
        </is>
      </c>
      <c r="G1302" t="inlineStr">
        <is>
          <t>Malin</t>
        </is>
      </c>
    </row>
    <row r="1303">
      <c r="A1303" t="inlineStr">
        <is>
          <t>                                                                                          </t>
        </is>
      </c>
      <c r="B1303" s="22" t="inlineStr">
        <is>
          <t> </t>
        </is>
      </c>
      <c r="C1303" s="22" t="inlineStr">
        <is>
          <t>    </t>
        </is>
      </c>
      <c r="D1303" s="29" t="inlineStr">
        <is>
          <t>           </t>
        </is>
      </c>
      <c r="E1303" t="inlineStr">
        <is>
          <t>              </t>
        </is>
      </c>
      <c r="F1303" t="inlineStr">
        <is>
          <t>              </t>
        </is>
      </c>
      <c r="G1303" t="inlineStr">
        <is>
          <t>Montana System Border</t>
        </is>
      </c>
    </row>
    <row r="1304">
      <c r="A1304" t="inlineStr">
        <is>
          <t>                                                                                          </t>
        </is>
      </c>
      <c r="B1304" s="22" t="inlineStr">
        <is>
          <t> </t>
        </is>
      </c>
      <c r="C1304" s="22" t="inlineStr">
        <is>
          <t>    </t>
        </is>
      </c>
      <c r="D1304" s="29" t="inlineStr">
        <is>
          <t>           </t>
        </is>
      </c>
      <c r="E1304" t="inlineStr">
        <is>
          <t>              </t>
        </is>
      </c>
      <c r="F1304" t="inlineStr">
        <is>
          <t>              </t>
        </is>
      </c>
      <c r="G1304" t="inlineStr">
        <is>
          <t>Pacificorp System Border</t>
        </is>
      </c>
    </row>
    <row r="1305">
      <c r="A1305" t="inlineStr">
        <is>
          <t>                                                                                          </t>
        </is>
      </c>
      <c r="B1305" s="22" t="inlineStr">
        <is>
          <t> </t>
        </is>
      </c>
      <c r="C1305" s="22" t="inlineStr">
        <is>
          <t>    </t>
        </is>
      </c>
      <c r="D1305" s="29" t="inlineStr">
        <is>
          <t>           </t>
        </is>
      </c>
      <c r="E1305" t="inlineStr">
        <is>
          <t>              </t>
        </is>
      </c>
      <c r="F1305" t="inlineStr">
        <is>
          <t>              </t>
        </is>
      </c>
      <c r="G1305" t="inlineStr">
        <is>
          <t>Portland General System</t>
        </is>
      </c>
    </row>
    <row r="1306">
      <c r="A1306" t="inlineStr">
        <is>
          <t>                                                                                          </t>
        </is>
      </c>
      <c r="B1306" s="22" t="inlineStr">
        <is>
          <t> </t>
        </is>
      </c>
      <c r="C1306" s="22" t="inlineStr">
        <is>
          <t>    </t>
        </is>
      </c>
      <c r="D1306" s="29" t="inlineStr">
        <is>
          <t>           </t>
        </is>
      </c>
      <c r="E1306" t="inlineStr">
        <is>
          <t>              </t>
        </is>
      </c>
      <c r="F1306" t="inlineStr">
        <is>
          <t>              </t>
        </is>
      </c>
      <c r="G1306" t="inlineStr">
        <is>
          <t>Snohomish System</t>
        </is>
      </c>
    </row>
    <row r="1307">
      <c r="A1307" t="inlineStr">
        <is>
          <t>                                                                                          </t>
        </is>
      </c>
      <c r="B1307" s="22" t="inlineStr">
        <is>
          <t> </t>
        </is>
      </c>
      <c r="C1307" s="22" t="inlineStr">
        <is>
          <t>    </t>
        </is>
      </c>
      <c r="D1307" s="29" t="inlineStr">
        <is>
          <t>           </t>
        </is>
      </c>
      <c r="E1307" t="inlineStr">
        <is>
          <t>              </t>
        </is>
      </c>
      <c r="F1307" t="inlineStr">
        <is>
          <t>              </t>
        </is>
      </c>
      <c r="G1307" t="inlineStr">
        <is>
          <t>WWP-Lolo</t>
        </is>
      </c>
    </row>
    <row r="1308">
      <c r="A1308" t="inlineStr">
        <is>
          <t xml:space="preserve">Avista Corporation - Washington Water Power Division                                      </t>
        </is>
      </c>
      <c r="B1308" s="22" t="inlineStr">
        <is>
          <t>S</t>
        </is>
      </c>
      <c r="C1308" s="22" t="inlineStr">
        <is>
          <t xml:space="preserve">I   </t>
        </is>
      </c>
      <c r="D1308" s="29" t="n">
        <v>-11276</v>
      </c>
      <c r="E1308" s="31" t="n">
        <v>65</v>
      </c>
      <c r="F1308" s="31" t="n">
        <v>375</v>
      </c>
      <c r="G1308" t="inlineStr">
        <is>
          <t>Hot Springs</t>
        </is>
      </c>
    </row>
    <row r="1309">
      <c r="A1309" t="inlineStr">
        <is>
          <t>                                                                                          </t>
        </is>
      </c>
      <c r="B1309" s="22" t="inlineStr">
        <is>
          <t> </t>
        </is>
      </c>
      <c r="C1309" s="22" t="inlineStr">
        <is>
          <t>    </t>
        </is>
      </c>
      <c r="D1309" s="29" t="inlineStr">
        <is>
          <t>           </t>
        </is>
      </c>
      <c r="E1309" t="inlineStr">
        <is>
          <t>              </t>
        </is>
      </c>
      <c r="F1309" t="inlineStr">
        <is>
          <t>              </t>
        </is>
      </c>
      <c r="G1309" t="inlineStr">
        <is>
          <t>MID COLUMBIA</t>
        </is>
      </c>
    </row>
    <row r="1310">
      <c r="A1310" t="inlineStr">
        <is>
          <t>                                                                                          </t>
        </is>
      </c>
      <c r="B1310" s="22" t="inlineStr">
        <is>
          <t> </t>
        </is>
      </c>
      <c r="C1310" s="22" t="inlineStr">
        <is>
          <t>    </t>
        </is>
      </c>
      <c r="D1310" s="29" t="inlineStr">
        <is>
          <t>           </t>
        </is>
      </c>
      <c r="E1310" t="inlineStr">
        <is>
          <t>              </t>
        </is>
      </c>
      <c r="F1310" t="inlineStr">
        <is>
          <t>              </t>
        </is>
      </c>
      <c r="G1310" t="inlineStr">
        <is>
          <t>Malin</t>
        </is>
      </c>
    </row>
    <row r="1311">
      <c r="A1311" t="inlineStr">
        <is>
          <t>                                                                                          </t>
        </is>
      </c>
      <c r="B1311" s="22" t="inlineStr">
        <is>
          <t> </t>
        </is>
      </c>
      <c r="C1311" s="22" t="inlineStr">
        <is>
          <t>    </t>
        </is>
      </c>
      <c r="D1311" s="29" t="inlineStr">
        <is>
          <t>           </t>
        </is>
      </c>
      <c r="E1311" t="inlineStr">
        <is>
          <t>              </t>
        </is>
      </c>
      <c r="F1311" t="inlineStr">
        <is>
          <t>              </t>
        </is>
      </c>
      <c r="G1311" t="inlineStr">
        <is>
          <t>Pacificorp System Border</t>
        </is>
      </c>
    </row>
    <row r="1312">
      <c r="A1312" t="inlineStr">
        <is>
          <t xml:space="preserve">Avista Energy, Inc.                                                                       </t>
        </is>
      </c>
      <c r="B1312" s="22" t="inlineStr">
        <is>
          <t>S</t>
        </is>
      </c>
      <c r="C1312" s="22" t="inlineStr">
        <is>
          <t xml:space="preserve">F   </t>
        </is>
      </c>
      <c r="D1312" s="29" t="n">
        <v>-4800995</v>
      </c>
      <c r="E1312" s="31" t="n">
        <v>18.5</v>
      </c>
      <c r="F1312" s="31" t="n">
        <v>575</v>
      </c>
      <c r="G1312" t="inlineStr">
        <is>
          <t>COB N/S</t>
        </is>
      </c>
    </row>
    <row r="1313">
      <c r="A1313" t="inlineStr">
        <is>
          <t>                                                                                          </t>
        </is>
      </c>
      <c r="B1313" s="22" t="inlineStr">
        <is>
          <t> </t>
        </is>
      </c>
      <c r="C1313" s="22" t="inlineStr">
        <is>
          <t>    </t>
        </is>
      </c>
      <c r="D1313" s="29" t="inlineStr">
        <is>
          <t>           </t>
        </is>
      </c>
      <c r="E1313" t="inlineStr">
        <is>
          <t>              </t>
        </is>
      </c>
      <c r="F1313" t="inlineStr">
        <is>
          <t>              </t>
        </is>
      </c>
      <c r="G1313" t="inlineStr">
        <is>
          <t>COB S/N</t>
        </is>
      </c>
    </row>
    <row r="1314">
      <c r="A1314" t="inlineStr">
        <is>
          <t>                                                                                          </t>
        </is>
      </c>
      <c r="B1314" s="22" t="inlineStr">
        <is>
          <t> </t>
        </is>
      </c>
      <c r="C1314" s="22" t="inlineStr">
        <is>
          <t>    </t>
        </is>
      </c>
      <c r="D1314" s="29" t="inlineStr">
        <is>
          <t>           </t>
        </is>
      </c>
      <c r="E1314" t="inlineStr">
        <is>
          <t>              </t>
        </is>
      </c>
      <c r="F1314" t="inlineStr">
        <is>
          <t>              </t>
        </is>
      </c>
      <c r="G1314" t="inlineStr">
        <is>
          <t>MID COLUMBIA</t>
        </is>
      </c>
    </row>
    <row r="1315">
      <c r="A1315" t="inlineStr">
        <is>
          <t>                                                                                          </t>
        </is>
      </c>
      <c r="B1315" s="22" t="inlineStr">
        <is>
          <t> </t>
        </is>
      </c>
      <c r="C1315" s="22" t="inlineStr">
        <is>
          <t>    </t>
        </is>
      </c>
      <c r="D1315" s="29" t="inlineStr">
        <is>
          <t>           </t>
        </is>
      </c>
      <c r="E1315" t="inlineStr">
        <is>
          <t>              </t>
        </is>
      </c>
      <c r="F1315" t="inlineStr">
        <is>
          <t>              </t>
        </is>
      </c>
      <c r="G1315" t="inlineStr">
        <is>
          <t>Malin</t>
        </is>
      </c>
    </row>
    <row r="1316">
      <c r="A1316" t="inlineStr">
        <is>
          <t>                                                                                          </t>
        </is>
      </c>
      <c r="B1316" s="22" t="inlineStr">
        <is>
          <t> </t>
        </is>
      </c>
      <c r="C1316" s="22" t="inlineStr">
        <is>
          <t>    </t>
        </is>
      </c>
      <c r="D1316" s="29" t="inlineStr">
        <is>
          <t>           </t>
        </is>
      </c>
      <c r="E1316" t="inlineStr">
        <is>
          <t>              </t>
        </is>
      </c>
      <c r="F1316" t="inlineStr">
        <is>
          <t>              </t>
        </is>
      </c>
      <c r="G1316" t="inlineStr">
        <is>
          <t>NP-15</t>
        </is>
      </c>
    </row>
    <row r="1317">
      <c r="A1317" t="inlineStr">
        <is>
          <t>                                                                                          </t>
        </is>
      </c>
      <c r="B1317" s="22" t="inlineStr">
        <is>
          <t> </t>
        </is>
      </c>
      <c r="C1317" s="22" t="inlineStr">
        <is>
          <t>    </t>
        </is>
      </c>
      <c r="D1317" s="29" t="inlineStr">
        <is>
          <t>           </t>
        </is>
      </c>
      <c r="E1317" t="inlineStr">
        <is>
          <t>              </t>
        </is>
      </c>
      <c r="F1317" t="inlineStr">
        <is>
          <t>              </t>
        </is>
      </c>
      <c r="G1317" t="inlineStr">
        <is>
          <t>PALO VERDE</t>
        </is>
      </c>
    </row>
    <row r="1318">
      <c r="A1318" t="inlineStr">
        <is>
          <t>                                                                                          </t>
        </is>
      </c>
      <c r="B1318" s="22" t="inlineStr">
        <is>
          <t> </t>
        </is>
      </c>
      <c r="C1318" s="22" t="inlineStr">
        <is>
          <t>    </t>
        </is>
      </c>
      <c r="D1318" s="29" t="inlineStr">
        <is>
          <t>           </t>
        </is>
      </c>
      <c r="E1318" t="inlineStr">
        <is>
          <t>              </t>
        </is>
      </c>
      <c r="F1318" t="inlineStr">
        <is>
          <t>              </t>
        </is>
      </c>
      <c r="G1318" t="inlineStr">
        <is>
          <t>SP-15</t>
        </is>
      </c>
    </row>
    <row r="1319">
      <c r="A1319" t="inlineStr">
        <is>
          <t xml:space="preserve">Bonneville Power Administration                                                           </t>
        </is>
      </c>
      <c r="B1319" s="22" t="inlineStr">
        <is>
          <t>S</t>
        </is>
      </c>
      <c r="C1319" s="22" t="inlineStr">
        <is>
          <t xml:space="preserve">F   </t>
        </is>
      </c>
      <c r="D1319" s="29" t="n">
        <v>-882902</v>
      </c>
      <c r="E1319" s="31" t="n">
        <v>34.35</v>
      </c>
      <c r="F1319" s="31" t="n">
        <v>275</v>
      </c>
      <c r="G1319" t="inlineStr">
        <is>
          <t>COB N/S</t>
        </is>
      </c>
    </row>
    <row r="1320">
      <c r="A1320" t="inlineStr">
        <is>
          <t>                                                                                          </t>
        </is>
      </c>
      <c r="B1320" s="22" t="inlineStr">
        <is>
          <t> </t>
        </is>
      </c>
      <c r="C1320" s="22" t="inlineStr">
        <is>
          <t>    </t>
        </is>
      </c>
      <c r="D1320" s="29" t="inlineStr">
        <is>
          <t>           </t>
        </is>
      </c>
      <c r="E1320" t="inlineStr">
        <is>
          <t>              </t>
        </is>
      </c>
      <c r="F1320" t="inlineStr">
        <is>
          <t>              </t>
        </is>
      </c>
      <c r="G1320" t="inlineStr">
        <is>
          <t>Hot Springs</t>
        </is>
      </c>
    </row>
    <row r="1321">
      <c r="A1321" t="inlineStr">
        <is>
          <t>                                                                                          </t>
        </is>
      </c>
      <c r="B1321" s="22" t="inlineStr">
        <is>
          <t> </t>
        </is>
      </c>
      <c r="C1321" s="22" t="inlineStr">
        <is>
          <t>    </t>
        </is>
      </c>
      <c r="D1321" s="29" t="inlineStr">
        <is>
          <t>           </t>
        </is>
      </c>
      <c r="E1321" t="inlineStr">
        <is>
          <t>              </t>
        </is>
      </c>
      <c r="F1321" t="inlineStr">
        <is>
          <t>              </t>
        </is>
      </c>
      <c r="G1321" t="inlineStr">
        <is>
          <t>[Person_2]</t>
        </is>
      </c>
    </row>
    <row r="1322">
      <c r="A1322" t="inlineStr">
        <is>
          <t>                                                                                          </t>
        </is>
      </c>
      <c r="B1322" s="22" t="inlineStr">
        <is>
          <t> </t>
        </is>
      </c>
      <c r="C1322" s="22" t="inlineStr">
        <is>
          <t>    </t>
        </is>
      </c>
      <c r="D1322" s="29" t="inlineStr">
        <is>
          <t>           </t>
        </is>
      </c>
      <c r="E1322" t="inlineStr">
        <is>
          <t>              </t>
        </is>
      </c>
      <c r="F1322" t="inlineStr">
        <is>
          <t>              </t>
        </is>
      </c>
      <c r="G1322" t="inlineStr">
        <is>
          <t>MID COLUMBIA</t>
        </is>
      </c>
    </row>
    <row r="1323">
      <c r="A1323" t="inlineStr">
        <is>
          <t xml:space="preserve">Bonneville Power Administration                                                           </t>
        </is>
      </c>
      <c r="B1323" s="22" t="inlineStr">
        <is>
          <t>S</t>
        </is>
      </c>
      <c r="C1323" s="22" t="inlineStr">
        <is>
          <t xml:space="preserve">I   </t>
        </is>
      </c>
      <c r="D1323" s="29" t="n">
        <v>-265</v>
      </c>
      <c r="E1323" s="31" t="n">
        <v>30</v>
      </c>
      <c r="F1323" s="31" t="n">
        <v>140</v>
      </c>
      <c r="G1323" t="inlineStr">
        <is>
          <t>Hot Springs</t>
        </is>
      </c>
    </row>
    <row r="1324">
      <c r="A1324" t="inlineStr">
        <is>
          <t xml:space="preserve">BP Energy Company                                                                         </t>
        </is>
      </c>
      <c r="B1324" s="22" t="inlineStr">
        <is>
          <t>S</t>
        </is>
      </c>
      <c r="C1324" s="22" t="inlineStr">
        <is>
          <t xml:space="preserve">F   </t>
        </is>
      </c>
      <c r="D1324" s="29" t="n">
        <v>-2370475</v>
      </c>
      <c r="E1324" s="31" t="n">
        <v>18.43</v>
      </c>
      <c r="F1324" s="31" t="n">
        <v>800</v>
      </c>
      <c r="G1324" t="inlineStr">
        <is>
          <t>CINERGY (Into) System</t>
        </is>
      </c>
    </row>
    <row r="1325">
      <c r="A1325" t="inlineStr">
        <is>
          <t>                                                                                          </t>
        </is>
      </c>
      <c r="B1325" s="22" t="inlineStr">
        <is>
          <t> </t>
        </is>
      </c>
      <c r="C1325" s="22" t="inlineStr">
        <is>
          <t>    </t>
        </is>
      </c>
      <c r="D1325" s="29" t="inlineStr">
        <is>
          <t>           </t>
        </is>
      </c>
      <c r="E1325" t="inlineStr">
        <is>
          <t>              </t>
        </is>
      </c>
      <c r="F1325" t="inlineStr">
        <is>
          <t>              </t>
        </is>
      </c>
      <c r="G1325" t="inlineStr">
        <is>
          <t>COB N/S</t>
        </is>
      </c>
    </row>
    <row r="1326">
      <c r="A1326" t="inlineStr">
        <is>
          <t>                                                                                          </t>
        </is>
      </c>
      <c r="B1326" s="22" t="inlineStr">
        <is>
          <t> </t>
        </is>
      </c>
      <c r="C1326" s="22" t="inlineStr">
        <is>
          <t>    </t>
        </is>
      </c>
      <c r="D1326" s="29" t="inlineStr">
        <is>
          <t>           </t>
        </is>
      </c>
      <c r="E1326" t="inlineStr">
        <is>
          <t>              </t>
        </is>
      </c>
      <c r="F1326" t="inlineStr">
        <is>
          <t>              </t>
        </is>
      </c>
      <c r="G1326" t="inlineStr">
        <is>
          <t>ERCOT System</t>
        </is>
      </c>
    </row>
    <row r="1327">
      <c r="A1327" t="inlineStr">
        <is>
          <t>                                                                                          </t>
        </is>
      </c>
      <c r="B1327" s="22" t="inlineStr">
        <is>
          <t> </t>
        </is>
      </c>
      <c r="C1327" s="22" t="inlineStr">
        <is>
          <t>    </t>
        </is>
      </c>
      <c r="D1327" s="29" t="inlineStr">
        <is>
          <t>           </t>
        </is>
      </c>
      <c r="E1327" t="inlineStr">
        <is>
          <t>              </t>
        </is>
      </c>
      <c r="F1327" t="inlineStr">
        <is>
          <t>              </t>
        </is>
      </c>
      <c r="G1327" t="inlineStr">
        <is>
          <t>Entergy (Into) System Border</t>
        </is>
      </c>
    </row>
    <row r="1328">
      <c r="A1328" t="inlineStr">
        <is>
          <t>                                                                                          </t>
        </is>
      </c>
      <c r="B1328" s="22" t="inlineStr">
        <is>
          <t> </t>
        </is>
      </c>
      <c r="C1328" s="22" t="inlineStr">
        <is>
          <t>    </t>
        </is>
      </c>
      <c r="D1328" s="29" t="inlineStr">
        <is>
          <t>           </t>
        </is>
      </c>
      <c r="E1328" t="inlineStr">
        <is>
          <t>              </t>
        </is>
      </c>
      <c r="F1328" t="inlineStr">
        <is>
          <t>              </t>
        </is>
      </c>
      <c r="G1328" t="inlineStr">
        <is>
          <t>MID COLUMBIA</t>
        </is>
      </c>
    </row>
    <row r="1329">
      <c r="A1329" t="inlineStr">
        <is>
          <t>                                                                                          </t>
        </is>
      </c>
      <c r="B1329" s="22" t="inlineStr">
        <is>
          <t> </t>
        </is>
      </c>
      <c r="C1329" s="22" t="inlineStr">
        <is>
          <t>    </t>
        </is>
      </c>
      <c r="D1329" s="29" t="inlineStr">
        <is>
          <t>           </t>
        </is>
      </c>
      <c r="E1329" t="inlineStr">
        <is>
          <t>              </t>
        </is>
      </c>
      <c r="F1329" t="inlineStr">
        <is>
          <t>              </t>
        </is>
      </c>
      <c r="G1329" t="inlineStr">
        <is>
          <t>NP-15</t>
        </is>
      </c>
    </row>
    <row r="1330">
      <c r="A1330" t="inlineStr">
        <is>
          <t>                                                                                          </t>
        </is>
      </c>
      <c r="B1330" s="22" t="inlineStr">
        <is>
          <t> </t>
        </is>
      </c>
      <c r="C1330" s="22" t="inlineStr">
        <is>
          <t>    </t>
        </is>
      </c>
      <c r="D1330" s="29" t="inlineStr">
        <is>
          <t>           </t>
        </is>
      </c>
      <c r="E1330" t="inlineStr">
        <is>
          <t>              </t>
        </is>
      </c>
      <c r="F1330" t="inlineStr">
        <is>
          <t>              </t>
        </is>
      </c>
      <c r="G1330" t="inlineStr">
        <is>
          <t>PALO VERDE</t>
        </is>
      </c>
    </row>
    <row r="1331">
      <c r="A1331" t="inlineStr">
        <is>
          <t>                                                                                          </t>
        </is>
      </c>
      <c r="B1331" s="22" t="inlineStr">
        <is>
          <t> </t>
        </is>
      </c>
      <c r="C1331" s="22" t="inlineStr">
        <is>
          <t>    </t>
        </is>
      </c>
      <c r="D1331" s="29" t="inlineStr">
        <is>
          <t>           </t>
        </is>
      </c>
      <c r="E1331" t="inlineStr">
        <is>
          <t>              </t>
        </is>
      </c>
      <c r="F1331" t="inlineStr">
        <is>
          <t>              </t>
        </is>
      </c>
      <c r="G1331" t="inlineStr">
        <is>
          <t>PJM-Western Hub</t>
        </is>
      </c>
    </row>
    <row r="1332">
      <c r="A1332" t="inlineStr">
        <is>
          <t>                                                                                          </t>
        </is>
      </c>
      <c r="B1332" s="22" t="inlineStr">
        <is>
          <t> </t>
        </is>
      </c>
      <c r="C1332" s="22" t="inlineStr">
        <is>
          <t>    </t>
        </is>
      </c>
      <c r="D1332" s="29" t="inlineStr">
        <is>
          <t>           </t>
        </is>
      </c>
      <c r="E1332" t="inlineStr">
        <is>
          <t>              </t>
        </is>
      </c>
      <c r="F1332" t="inlineStr">
        <is>
          <t>              </t>
        </is>
      </c>
      <c r="G1332" t="inlineStr">
        <is>
          <t>SP-15</t>
        </is>
      </c>
    </row>
    <row r="1333"/>
    <row r="1334">
      <c r="A1334" t="inlineStr">
        <is>
          <t xml:space="preserve">Bryan, City Of                                                                            </t>
        </is>
      </c>
      <c r="B1334" s="22" t="inlineStr">
        <is>
          <t>S</t>
        </is>
      </c>
      <c r="C1334" s="22" t="inlineStr">
        <is>
          <t xml:space="preserve">F   </t>
        </is>
      </c>
      <c r="D1334" s="29" t="n">
        <v>-1050</v>
      </c>
      <c r="E1334" s="31" t="n">
        <v>80</v>
      </c>
      <c r="F1334" s="31" t="n">
        <v>80</v>
      </c>
      <c r="G1334" t="inlineStr">
        <is>
          <t>ERCOT System</t>
        </is>
      </c>
    </row>
    <row r="1335">
      <c r="A1335" t="inlineStr">
        <is>
          <t xml:space="preserve">Bryan, City Of                                                                            </t>
        </is>
      </c>
      <c r="B1335" s="22" t="inlineStr">
        <is>
          <t>S</t>
        </is>
      </c>
      <c r="C1335" s="22" t="inlineStr">
        <is>
          <t xml:space="preserve">I   </t>
        </is>
      </c>
      <c r="D1335" s="29" t="n">
        <v>-150</v>
      </c>
      <c r="E1335" s="31" t="n">
        <v>50</v>
      </c>
      <c r="F1335" s="31" t="n">
        <v>50</v>
      </c>
      <c r="G1335" t="inlineStr">
        <is>
          <t>ERCOT System</t>
        </is>
      </c>
    </row>
    <row r="1336"/>
    <row r="1337">
      <c r="A1337" t="inlineStr">
        <is>
          <t xml:space="preserve">California Department of Water Resources                                                  </t>
        </is>
      </c>
      <c r="B1337" s="22" t="inlineStr">
        <is>
          <t>S</t>
        </is>
      </c>
      <c r="C1337" s="22" t="inlineStr">
        <is>
          <t xml:space="preserve">F   </t>
        </is>
      </c>
      <c r="D1337" s="29" t="n">
        <v>-66050</v>
      </c>
      <c r="E1337" s="31" t="n">
        <v>4.93</v>
      </c>
      <c r="F1337" s="31" t="n">
        <v>250</v>
      </c>
      <c r="G1337" t="inlineStr">
        <is>
          <t>NP-15</t>
        </is>
      </c>
    </row>
    <row r="1338">
      <c r="A1338" t="inlineStr">
        <is>
          <t>                                                                                          </t>
        </is>
      </c>
      <c r="B1338" s="22" t="inlineStr">
        <is>
          <t> </t>
        </is>
      </c>
      <c r="C1338" s="22" t="inlineStr">
        <is>
          <t>    </t>
        </is>
      </c>
      <c r="D1338" s="29" t="inlineStr">
        <is>
          <t>           </t>
        </is>
      </c>
      <c r="E1338" t="inlineStr">
        <is>
          <t>              </t>
        </is>
      </c>
      <c r="F1338" t="inlineStr">
        <is>
          <t>              </t>
        </is>
      </c>
      <c r="G1338" t="inlineStr">
        <is>
          <t>SP-15</t>
        </is>
      </c>
    </row>
    <row r="1339">
      <c r="A1339" t="inlineStr">
        <is>
          <t xml:space="preserve">California Power Exchange Corporation                                                     </t>
        </is>
      </c>
      <c r="B1339" s="22" t="inlineStr">
        <is>
          <t>S</t>
        </is>
      </c>
      <c r="C1339" s="22" t="inlineStr">
        <is>
          <t xml:space="preserve">F   </t>
        </is>
      </c>
      <c r="D1339" s="29">
        <f>-552880+-652565+-505125</f>
        <v/>
      </c>
      <c r="E1339" s="31">
        <f>-27.99</f>
        <v/>
      </c>
      <c r="F1339" s="31" t="n">
        <v>1021</v>
      </c>
      <c r="G1339" t="inlineStr">
        <is>
          <t>NP-15</t>
        </is>
      </c>
    </row>
    <row r="1340">
      <c r="A1340" t="inlineStr">
        <is>
          <t>                                                                                          </t>
        </is>
      </c>
      <c r="B1340" s="22" t="inlineStr">
        <is>
          <t> </t>
        </is>
      </c>
      <c r="C1340" s="22" t="inlineStr">
        <is>
          <t>    </t>
        </is>
      </c>
      <c r="D1340" s="29" t="inlineStr">
        <is>
          <t>           </t>
        </is>
      </c>
      <c r="E1340" t="inlineStr">
        <is>
          <t>              </t>
        </is>
      </c>
      <c r="F1340" t="inlineStr">
        <is>
          <t>              </t>
        </is>
      </c>
      <c r="G1340" t="inlineStr">
        <is>
          <t>SP-15</t>
        </is>
      </c>
    </row>
    <row r="1341">
      <c r="E1341" s="31" t="n"/>
      <c r="F1341" s="31" t="n"/>
      <c r="G1341" t="inlineStr">
        <is>
          <t>COB N/S</t>
        </is>
      </c>
    </row>
    <row r="1342">
      <c r="G1342" t="inlineStr">
        <is>
          <t>Captain [Person_19]</t>
        </is>
      </c>
    </row>
    <row r="1343">
      <c r="E1343" s="31" t="n"/>
      <c r="F1343" s="31" t="n"/>
      <c r="G1343" t="inlineStr">
        <is>
          <t>Cascade</t>
        </is>
      </c>
    </row>
    <row r="1344">
      <c r="A1344" t="inlineStr">
        <is>
          <t>                                                                                          </t>
        </is>
      </c>
      <c r="B1344" s="22" t="inlineStr">
        <is>
          <t> </t>
        </is>
      </c>
      <c r="C1344" s="22" t="inlineStr">
        <is>
          <t>    </t>
        </is>
      </c>
      <c r="D1344" s="29" t="inlineStr">
        <is>
          <t>           </t>
        </is>
      </c>
      <c r="E1344" t="inlineStr">
        <is>
          <t>              </t>
        </is>
      </c>
      <c r="F1344" t="inlineStr">
        <is>
          <t>              </t>
        </is>
      </c>
      <c r="G1344" t="inlineStr">
        <is>
          <t>Four Corners-230KV</t>
        </is>
      </c>
    </row>
    <row r="1345">
      <c r="A1345" t="inlineStr">
        <is>
          <t>                                                                                          </t>
        </is>
      </c>
      <c r="B1345" s="22" t="inlineStr">
        <is>
          <t> </t>
        </is>
      </c>
      <c r="C1345" s="22" t="inlineStr">
        <is>
          <t>    </t>
        </is>
      </c>
      <c r="D1345" s="29" t="inlineStr">
        <is>
          <t>           </t>
        </is>
      </c>
      <c r="E1345" t="inlineStr">
        <is>
          <t>              </t>
        </is>
      </c>
      <c r="F1345" t="inlineStr">
        <is>
          <t>              </t>
        </is>
      </c>
      <c r="G1345" t="inlineStr">
        <is>
          <t>Four Corners-345KV</t>
        </is>
      </c>
    </row>
    <row r="1346">
      <c r="A1346" t="inlineStr">
        <is>
          <t>                                                                                          </t>
        </is>
      </c>
      <c r="B1346" s="22" t="inlineStr">
        <is>
          <t> </t>
        </is>
      </c>
      <c r="C1346" s="22" t="inlineStr">
        <is>
          <t>    </t>
        </is>
      </c>
      <c r="D1346" s="29" t="inlineStr">
        <is>
          <t>           </t>
        </is>
      </c>
      <c r="E1346" t="inlineStr">
        <is>
          <t>              </t>
        </is>
      </c>
      <c r="F1346" t="inlineStr">
        <is>
          <t>              </t>
        </is>
      </c>
      <c r="G1346" t="inlineStr">
        <is>
          <t>Malin</t>
        </is>
      </c>
    </row>
    <row r="1347">
      <c r="A1347" t="inlineStr">
        <is>
          <t>                                                                                          </t>
        </is>
      </c>
      <c r="B1347" s="22" t="inlineStr">
        <is>
          <t> </t>
        </is>
      </c>
      <c r="C1347" s="22" t="inlineStr">
        <is>
          <t>    </t>
        </is>
      </c>
      <c r="D1347" s="29" t="inlineStr">
        <is>
          <t>           </t>
        </is>
      </c>
      <c r="E1347" t="inlineStr">
        <is>
          <t>              </t>
        </is>
      </c>
      <c r="F1347" t="inlineStr">
        <is>
          <t>              </t>
        </is>
      </c>
      <c r="G1347" t="inlineStr">
        <is>
          <t>Mead [Person_8]</t>
        </is>
      </c>
    </row>
    <row r="1348">
      <c r="A1348" t="inlineStr">
        <is>
          <t>                                                                                          </t>
        </is>
      </c>
      <c r="B1348" s="22" t="inlineStr">
        <is>
          <t> </t>
        </is>
      </c>
      <c r="C1348" s="22" t="inlineStr">
        <is>
          <t>    </t>
        </is>
      </c>
      <c r="D1348" s="29" t="inlineStr">
        <is>
          <t>           </t>
        </is>
      </c>
      <c r="E1348" t="inlineStr">
        <is>
          <t>              </t>
        </is>
      </c>
      <c r="F1348" t="inlineStr">
        <is>
          <t>              </t>
        </is>
      </c>
      <c r="G1348" t="inlineStr">
        <is>
          <t>Mead-230KV</t>
        </is>
      </c>
    </row>
    <row r="1349">
      <c r="A1349" t="inlineStr">
        <is>
          <t>                                                                                          </t>
        </is>
      </c>
      <c r="B1349" s="22" t="inlineStr">
        <is>
          <t> </t>
        </is>
      </c>
      <c r="C1349" s="22" t="inlineStr">
        <is>
          <t>    </t>
        </is>
      </c>
      <c r="D1349" s="29" t="inlineStr">
        <is>
          <t>           </t>
        </is>
      </c>
      <c r="E1349" t="inlineStr">
        <is>
          <t>              </t>
        </is>
      </c>
      <c r="F1349" t="inlineStr">
        <is>
          <t>              </t>
        </is>
      </c>
      <c r="G1349" t="inlineStr">
        <is>
          <t>Mirage</t>
        </is>
      </c>
    </row>
    <row r="1350">
      <c r="A1350" t="inlineStr">
        <is>
          <t>                                                                                          </t>
        </is>
      </c>
      <c r="B1350" s="22" t="inlineStr">
        <is>
          <t> </t>
        </is>
      </c>
      <c r="C1350" s="22" t="inlineStr">
        <is>
          <t>    </t>
        </is>
      </c>
      <c r="D1350" s="29" t="inlineStr">
        <is>
          <t>           </t>
        </is>
      </c>
      <c r="E1350" t="inlineStr">
        <is>
          <t>              </t>
        </is>
      </c>
      <c r="F1350" t="inlineStr">
        <is>
          <t>              </t>
        </is>
      </c>
      <c r="G1350" t="inlineStr">
        <is>
          <t>[Person_20] (PV)</t>
        </is>
      </c>
    </row>
    <row r="1351">
      <c r="A1351" t="inlineStr">
        <is>
          <t>                                                                                          </t>
        </is>
      </c>
      <c r="B1351" s="22" t="inlineStr">
        <is>
          <t> </t>
        </is>
      </c>
      <c r="C1351" s="22" t="inlineStr">
        <is>
          <t>    </t>
        </is>
      </c>
      <c r="D1351" s="29" t="inlineStr">
        <is>
          <t>           </t>
        </is>
      </c>
      <c r="E1351" t="inlineStr">
        <is>
          <t>              </t>
        </is>
      </c>
      <c r="F1351" t="inlineStr">
        <is>
          <t>              </t>
        </is>
      </c>
      <c r="G1351" t="inlineStr">
        <is>
          <t>PALO VERDE</t>
        </is>
      </c>
    </row>
    <row r="1352">
      <c r="A1352" t="inlineStr">
        <is>
          <t>                                                                                          </t>
        </is>
      </c>
      <c r="B1352" s="22" t="inlineStr">
        <is>
          <t> </t>
        </is>
      </c>
      <c r="C1352" s="22" t="inlineStr">
        <is>
          <t>    </t>
        </is>
      </c>
      <c r="D1352" s="29" t="inlineStr">
        <is>
          <t>           </t>
        </is>
      </c>
      <c r="E1352" t="inlineStr">
        <is>
          <t>              </t>
        </is>
      </c>
      <c r="F1352" t="inlineStr">
        <is>
          <t>              </t>
        </is>
      </c>
      <c r="G1352" t="inlineStr">
        <is>
          <t>Sylmar</t>
        </is>
      </c>
    </row>
    <row r="1353">
      <c r="A1353" t="inlineStr">
        <is>
          <t>                                                                                          </t>
        </is>
      </c>
      <c r="B1353" s="22" t="inlineStr">
        <is>
          <t> </t>
        </is>
      </c>
      <c r="C1353" s="22" t="inlineStr">
        <is>
          <t>    </t>
        </is>
      </c>
      <c r="D1353" s="29" t="inlineStr">
        <is>
          <t>           </t>
        </is>
      </c>
      <c r="E1353" t="inlineStr">
        <is>
          <t>              </t>
        </is>
      </c>
      <c r="F1353" t="inlineStr">
        <is>
          <t>              </t>
        </is>
      </c>
      <c r="G1353" t="inlineStr">
        <is>
          <t>Victorville</t>
        </is>
      </c>
    </row>
    <row r="1354">
      <c r="A1354" t="inlineStr">
        <is>
          <t>California Independent System Operator</t>
        </is>
      </c>
      <c r="B1354" s="22" t="inlineStr">
        <is>
          <t>S</t>
        </is>
      </c>
      <c r="C1354" s="22" t="inlineStr">
        <is>
          <t xml:space="preserve">F   </t>
        </is>
      </c>
      <c r="D1354" s="29">
        <f>-38366+-12884+-698556</f>
        <v/>
      </c>
      <c r="E1354" s="31">
        <f>-250</f>
        <v/>
      </c>
      <c r="F1354" s="31" t="n">
        <v>250</v>
      </c>
      <c r="G1354" t="inlineStr">
        <is>
          <t>COB</t>
        </is>
      </c>
    </row>
    <row r="1355">
      <c r="A1355" t="inlineStr">
        <is>
          <t>                                                                                          </t>
        </is>
      </c>
      <c r="B1355" s="22" t="inlineStr">
        <is>
          <t> </t>
        </is>
      </c>
      <c r="C1355" s="22" t="inlineStr">
        <is>
          <t>    </t>
        </is>
      </c>
      <c r="D1355" s="29" t="inlineStr">
        <is>
          <t>           </t>
        </is>
      </c>
      <c r="E1355" t="inlineStr">
        <is>
          <t>              </t>
        </is>
      </c>
      <c r="F1355" t="inlineStr">
        <is>
          <t>              </t>
        </is>
      </c>
      <c r="G1355" t="inlineStr">
        <is>
          <t>COB N/S</t>
        </is>
      </c>
    </row>
    <row r="1356">
      <c r="A1356" t="inlineStr">
        <is>
          <t>                                                                                          </t>
        </is>
      </c>
      <c r="B1356" s="22" t="inlineStr">
        <is>
          <t> </t>
        </is>
      </c>
      <c r="C1356" s="22" t="inlineStr">
        <is>
          <t>    </t>
        </is>
      </c>
      <c r="D1356" s="29" t="inlineStr">
        <is>
          <t>           </t>
        </is>
      </c>
      <c r="E1356" t="inlineStr">
        <is>
          <t>              </t>
        </is>
      </c>
      <c r="F1356" t="inlineStr">
        <is>
          <t>              </t>
        </is>
      </c>
      <c r="G1356" t="inlineStr">
        <is>
          <t>COB S/N</t>
        </is>
      </c>
    </row>
    <row r="1357">
      <c r="A1357" t="inlineStr">
        <is>
          <t>                                                                                          </t>
        </is>
      </c>
      <c r="B1357" s="22" t="inlineStr">
        <is>
          <t> </t>
        </is>
      </c>
      <c r="C1357" s="22" t="inlineStr">
        <is>
          <t>    </t>
        </is>
      </c>
      <c r="D1357" s="29" t="inlineStr">
        <is>
          <t>           </t>
        </is>
      </c>
      <c r="E1357" t="inlineStr">
        <is>
          <t>              </t>
        </is>
      </c>
      <c r="F1357" t="inlineStr">
        <is>
          <t>              </t>
        </is>
      </c>
      <c r="G1357" t="inlineStr">
        <is>
          <t>Cascade</t>
        </is>
      </c>
    </row>
    <row r="1358">
      <c r="A1358" t="inlineStr">
        <is>
          <t>                                                                                          </t>
        </is>
      </c>
      <c r="B1358" s="22" t="inlineStr">
        <is>
          <t> </t>
        </is>
      </c>
      <c r="C1358" s="22" t="inlineStr">
        <is>
          <t>    </t>
        </is>
      </c>
      <c r="D1358" s="29" t="inlineStr">
        <is>
          <t>           </t>
        </is>
      </c>
      <c r="E1358" t="inlineStr">
        <is>
          <t>              </t>
        </is>
      </c>
      <c r="F1358" t="inlineStr">
        <is>
          <t>              </t>
        </is>
      </c>
      <c r="G1358" t="inlineStr">
        <is>
          <t>Four Corners-345KV</t>
        </is>
      </c>
    </row>
    <row r="1359">
      <c r="A1359" t="inlineStr">
        <is>
          <t>                                                                                          </t>
        </is>
      </c>
      <c r="B1359" s="22" t="inlineStr">
        <is>
          <t> </t>
        </is>
      </c>
      <c r="C1359" s="22" t="inlineStr">
        <is>
          <t>    </t>
        </is>
      </c>
      <c r="D1359" s="29" t="inlineStr">
        <is>
          <t>           </t>
        </is>
      </c>
      <c r="E1359" t="inlineStr">
        <is>
          <t>              </t>
        </is>
      </c>
      <c r="F1359" t="inlineStr">
        <is>
          <t>              </t>
        </is>
      </c>
      <c r="G1359" t="inlineStr">
        <is>
          <t>Malin</t>
        </is>
      </c>
    </row>
    <row r="1360">
      <c r="A1360" t="inlineStr">
        <is>
          <t>                                                                                          </t>
        </is>
      </c>
      <c r="B1360" s="22" t="inlineStr">
        <is>
          <t> </t>
        </is>
      </c>
      <c r="C1360" s="22" t="inlineStr">
        <is>
          <t>    </t>
        </is>
      </c>
      <c r="D1360" s="29" t="inlineStr">
        <is>
          <t>           </t>
        </is>
      </c>
      <c r="E1360" t="inlineStr">
        <is>
          <t>              </t>
        </is>
      </c>
      <c r="F1360" t="inlineStr">
        <is>
          <t>              </t>
        </is>
      </c>
      <c r="G1360" t="inlineStr">
        <is>
          <t>Mead-230KV</t>
        </is>
      </c>
    </row>
    <row r="1361">
      <c r="A1361" t="inlineStr">
        <is>
          <t>                                                                                          </t>
        </is>
      </c>
      <c r="B1361" s="22" t="inlineStr">
        <is>
          <t> </t>
        </is>
      </c>
      <c r="C1361" s="22" t="inlineStr">
        <is>
          <t>    </t>
        </is>
      </c>
      <c r="D1361" s="29" t="inlineStr">
        <is>
          <t>           </t>
        </is>
      </c>
      <c r="E1361" t="inlineStr">
        <is>
          <t>              </t>
        </is>
      </c>
      <c r="F1361" t="inlineStr">
        <is>
          <t>              </t>
        </is>
      </c>
      <c r="G1361" t="inlineStr">
        <is>
          <t>NP-15</t>
        </is>
      </c>
    </row>
    <row r="1362">
      <c r="A1362" t="inlineStr">
        <is>
          <t>                                                                                          </t>
        </is>
      </c>
      <c r="B1362" s="22" t="inlineStr">
        <is>
          <t> </t>
        </is>
      </c>
      <c r="C1362" s="22" t="inlineStr">
        <is>
          <t>    </t>
        </is>
      </c>
      <c r="D1362" s="29" t="inlineStr">
        <is>
          <t>           </t>
        </is>
      </c>
      <c r="E1362" t="inlineStr">
        <is>
          <t>              </t>
        </is>
      </c>
      <c r="F1362" t="inlineStr">
        <is>
          <t>              </t>
        </is>
      </c>
      <c r="G1362" t="inlineStr">
        <is>
          <t>PALO VERDE</t>
        </is>
      </c>
    </row>
    <row r="1363">
      <c r="A1363" t="inlineStr">
        <is>
          <t>                                                                                          </t>
        </is>
      </c>
      <c r="B1363" s="22" t="inlineStr">
        <is>
          <t> </t>
        </is>
      </c>
      <c r="C1363" s="22" t="inlineStr">
        <is>
          <t>    </t>
        </is>
      </c>
      <c r="D1363" s="29" t="inlineStr">
        <is>
          <t>           </t>
        </is>
      </c>
      <c r="E1363" t="inlineStr">
        <is>
          <t>              </t>
        </is>
      </c>
      <c r="F1363" t="inlineStr">
        <is>
          <t>              </t>
        </is>
      </c>
      <c r="G1363" t="inlineStr">
        <is>
          <t>SP-15</t>
        </is>
      </c>
    </row>
    <row r="1364">
      <c r="A1364" t="inlineStr">
        <is>
          <t>California Independent System Operator</t>
        </is>
      </c>
      <c r="B1364" s="22" t="inlineStr">
        <is>
          <t>S</t>
        </is>
      </c>
      <c r="C1364" s="22" t="inlineStr">
        <is>
          <t xml:space="preserve">I   </t>
        </is>
      </c>
      <c r="D1364" s="29">
        <f>-1070+-102</f>
        <v/>
      </c>
      <c r="E1364" s="31" t="n">
        <v>0</v>
      </c>
      <c r="F1364" s="31" t="n">
        <v>0</v>
      </c>
      <c r="G1364" t="inlineStr">
        <is>
          <t>Malin</t>
        </is>
      </c>
    </row>
    <row r="1365">
      <c r="E1365" s="31" t="n"/>
      <c r="F1365" s="31" t="n"/>
      <c r="G1365" t="inlineStr">
        <is>
          <t>Cascade</t>
        </is>
      </c>
    </row>
    <row r="1366">
      <c r="A1366" t="inlineStr">
        <is>
          <t xml:space="preserve">Calpine Energy Services, L.P.                                                             </t>
        </is>
      </c>
      <c r="B1366" s="22" t="inlineStr">
        <is>
          <t>S</t>
        </is>
      </c>
      <c r="C1366" s="22" t="inlineStr">
        <is>
          <t xml:space="preserve">F   </t>
        </is>
      </c>
      <c r="D1366" s="29" t="n">
        <v>-1274800</v>
      </c>
      <c r="E1366" s="31" t="n">
        <v>45</v>
      </c>
      <c r="F1366" s="31" t="n">
        <v>1021.45</v>
      </c>
      <c r="G1366" t="inlineStr">
        <is>
          <t>ERCOT System</t>
        </is>
      </c>
    </row>
    <row r="1367">
      <c r="A1367" t="inlineStr">
        <is>
          <t>                                                                                          </t>
        </is>
      </c>
      <c r="B1367" s="22" t="inlineStr">
        <is>
          <t> </t>
        </is>
      </c>
      <c r="C1367" s="22" t="inlineStr">
        <is>
          <t>    </t>
        </is>
      </c>
      <c r="D1367" s="29" t="inlineStr">
        <is>
          <t>           </t>
        </is>
      </c>
      <c r="E1367" t="inlineStr">
        <is>
          <t>              </t>
        </is>
      </c>
      <c r="F1367" t="inlineStr">
        <is>
          <t>              </t>
        </is>
      </c>
      <c r="G1367" t="inlineStr">
        <is>
          <t>NP-15</t>
        </is>
      </c>
    </row>
    <row r="1368">
      <c r="A1368" t="inlineStr">
        <is>
          <t xml:space="preserve">Calpine Energy Services, L.P.                                                             </t>
        </is>
      </c>
      <c r="B1368" s="22" t="inlineStr">
        <is>
          <t>S</t>
        </is>
      </c>
      <c r="C1368" s="22" t="inlineStr">
        <is>
          <t xml:space="preserve">I   </t>
        </is>
      </c>
      <c r="D1368" s="29" t="n">
        <v>-150</v>
      </c>
      <c r="E1368" s="31" t="n">
        <v>60</v>
      </c>
      <c r="F1368" s="31" t="n">
        <v>107</v>
      </c>
      <c r="G1368" t="inlineStr">
        <is>
          <t>ERCOT System</t>
        </is>
      </c>
    </row>
    <row r="1369">
      <c r="A1369" t="inlineStr">
        <is>
          <t>                                                                                          </t>
        </is>
      </c>
      <c r="B1369" s="22" t="inlineStr">
        <is>
          <t> </t>
        </is>
      </c>
      <c r="C1369" s="22" t="inlineStr">
        <is>
          <t>    </t>
        </is>
      </c>
      <c r="D1369" s="29" t="inlineStr">
        <is>
          <t>           </t>
        </is>
      </c>
      <c r="E1369" t="inlineStr">
        <is>
          <t>              </t>
        </is>
      </c>
      <c r="F1369" t="inlineStr">
        <is>
          <t>              </t>
        </is>
      </c>
      <c r="G1369" t="inlineStr">
        <is>
          <t>HL&amp;P System Border</t>
        </is>
      </c>
    </row>
    <row r="1370">
      <c r="A1370" t="inlineStr">
        <is>
          <t xml:space="preserve">Calpine Power Services Company                                                            </t>
        </is>
      </c>
      <c r="B1370" s="22" t="inlineStr">
        <is>
          <t>S</t>
        </is>
      </c>
      <c r="C1370" s="22" t="inlineStr">
        <is>
          <t xml:space="preserve">F   </t>
        </is>
      </c>
      <c r="D1370" s="29" t="n">
        <v>-25600</v>
      </c>
      <c r="E1370" s="31" t="n">
        <v>44</v>
      </c>
      <c r="F1370" s="31" t="n">
        <v>193.77</v>
      </c>
      <c r="G1370" t="inlineStr">
        <is>
          <t>ERCOT System</t>
        </is>
      </c>
    </row>
    <row r="1371">
      <c r="A1371" t="inlineStr">
        <is>
          <t>                                                                                          </t>
        </is>
      </c>
      <c r="B1371" s="22" t="inlineStr">
        <is>
          <t> </t>
        </is>
      </c>
      <c r="C1371" s="22" t="inlineStr">
        <is>
          <t>    </t>
        </is>
      </c>
      <c r="D1371" s="29" t="inlineStr">
        <is>
          <t>           </t>
        </is>
      </c>
      <c r="E1371" t="inlineStr">
        <is>
          <t>              </t>
        </is>
      </c>
      <c r="F1371" t="inlineStr">
        <is>
          <t>              </t>
        </is>
      </c>
      <c r="G1371" t="inlineStr">
        <is>
          <t>NP-15</t>
        </is>
      </c>
    </row>
    <row r="1372">
      <c r="A1372" t="inlineStr">
        <is>
          <t xml:space="preserve">Cargill-Alliant, LLC                                                                      </t>
        </is>
      </c>
      <c r="B1372" s="22" t="inlineStr">
        <is>
          <t>S</t>
        </is>
      </c>
      <c r="C1372" s="22" t="inlineStr">
        <is>
          <t xml:space="preserve">F   </t>
        </is>
      </c>
      <c r="D1372" s="29" t="n">
        <v>-1010192</v>
      </c>
      <c r="E1372" s="31" t="n">
        <v>18.79</v>
      </c>
      <c r="F1372" s="31" t="n">
        <v>400</v>
      </c>
      <c r="G1372" t="inlineStr">
        <is>
          <t>CINERGY (Into) System</t>
        </is>
      </c>
    </row>
    <row r="1373">
      <c r="A1373" t="inlineStr">
        <is>
          <t>                                                                                          </t>
        </is>
      </c>
      <c r="B1373" s="22" t="inlineStr">
        <is>
          <t> </t>
        </is>
      </c>
      <c r="C1373" s="22" t="inlineStr">
        <is>
          <t>    </t>
        </is>
      </c>
      <c r="D1373" s="29" t="inlineStr">
        <is>
          <t>           </t>
        </is>
      </c>
      <c r="E1373" t="inlineStr">
        <is>
          <t>              </t>
        </is>
      </c>
      <c r="F1373" t="inlineStr">
        <is>
          <t>              </t>
        </is>
      </c>
      <c r="G1373" t="inlineStr">
        <is>
          <t>COMED (into) System Border</t>
        </is>
      </c>
    </row>
    <row r="1374">
      <c r="A1374" t="inlineStr">
        <is>
          <t>                                                                                          </t>
        </is>
      </c>
      <c r="B1374" s="22" t="inlineStr">
        <is>
          <t> </t>
        </is>
      </c>
      <c r="C1374" s="22" t="inlineStr">
        <is>
          <t>    </t>
        </is>
      </c>
      <c r="D1374" s="29" t="inlineStr">
        <is>
          <t>           </t>
        </is>
      </c>
      <c r="E1374" t="inlineStr">
        <is>
          <t>              </t>
        </is>
      </c>
      <c r="F1374" t="inlineStr">
        <is>
          <t>              </t>
        </is>
      </c>
      <c r="G1374" t="inlineStr">
        <is>
          <t>ERCOT System</t>
        </is>
      </c>
    </row>
    <row r="1375">
      <c r="A1375" t="inlineStr">
        <is>
          <t>                                                                                          </t>
        </is>
      </c>
      <c r="B1375" s="22" t="inlineStr">
        <is>
          <t> </t>
        </is>
      </c>
      <c r="C1375" s="22" t="inlineStr">
        <is>
          <t>    </t>
        </is>
      </c>
      <c r="D1375" s="29" t="inlineStr">
        <is>
          <t>           </t>
        </is>
      </c>
      <c r="E1375" t="inlineStr">
        <is>
          <t>              </t>
        </is>
      </c>
      <c r="F1375" t="inlineStr">
        <is>
          <t>              </t>
        </is>
      </c>
      <c r="G1375" t="inlineStr">
        <is>
          <t>Entergy (Into) System Border</t>
        </is>
      </c>
    </row>
    <row r="1376">
      <c r="A1376" t="inlineStr">
        <is>
          <t>                                                                                          </t>
        </is>
      </c>
      <c r="B1376" s="22" t="inlineStr">
        <is>
          <t> </t>
        </is>
      </c>
      <c r="C1376" s="22" t="inlineStr">
        <is>
          <t>    </t>
        </is>
      </c>
      <c r="D1376" s="29" t="inlineStr">
        <is>
          <t>           </t>
        </is>
      </c>
      <c r="E1376" t="inlineStr">
        <is>
          <t>              </t>
        </is>
      </c>
      <c r="F1376" t="inlineStr">
        <is>
          <t>              </t>
        </is>
      </c>
      <c r="G1376" t="inlineStr">
        <is>
          <t>MID COLUMBIA</t>
        </is>
      </c>
    </row>
    <row r="1377">
      <c r="A1377" t="inlineStr">
        <is>
          <t>                                                                                          </t>
        </is>
      </c>
      <c r="B1377" s="22" t="inlineStr">
        <is>
          <t> </t>
        </is>
      </c>
      <c r="C1377" s="22" t="inlineStr">
        <is>
          <t>    </t>
        </is>
      </c>
      <c r="D1377" s="29" t="inlineStr">
        <is>
          <t>           </t>
        </is>
      </c>
      <c r="E1377" t="inlineStr">
        <is>
          <t>              </t>
        </is>
      </c>
      <c r="F1377" t="inlineStr">
        <is>
          <t>              </t>
        </is>
      </c>
      <c r="G1377" t="inlineStr">
        <is>
          <t>PALO VERDE</t>
        </is>
      </c>
    </row>
    <row r="1378">
      <c r="A1378" t="inlineStr">
        <is>
          <t>                                                                                          </t>
        </is>
      </c>
      <c r="B1378" s="22" t="inlineStr">
        <is>
          <t> </t>
        </is>
      </c>
      <c r="C1378" s="22" t="inlineStr">
        <is>
          <t>    </t>
        </is>
      </c>
      <c r="D1378" s="29" t="inlineStr">
        <is>
          <t>           </t>
        </is>
      </c>
      <c r="E1378" t="inlineStr">
        <is>
          <t>              </t>
        </is>
      </c>
      <c r="F1378" t="inlineStr">
        <is>
          <t>              </t>
        </is>
      </c>
      <c r="G1378" t="inlineStr">
        <is>
          <t>PJM-Western Hub</t>
        </is>
      </c>
    </row>
    <row r="1379">
      <c r="A1379" t="inlineStr">
        <is>
          <t>                                                                                          </t>
        </is>
      </c>
      <c r="B1379" s="22" t="inlineStr">
        <is>
          <t> </t>
        </is>
      </c>
      <c r="C1379" s="22" t="inlineStr">
        <is>
          <t>    </t>
        </is>
      </c>
      <c r="D1379" s="29" t="inlineStr">
        <is>
          <t>           </t>
        </is>
      </c>
      <c r="E1379" t="inlineStr">
        <is>
          <t>              </t>
        </is>
      </c>
      <c r="F1379" t="inlineStr">
        <is>
          <t>              </t>
        </is>
      </c>
      <c r="G1379" t="inlineStr">
        <is>
          <t>SP-15</t>
        </is>
      </c>
    </row>
    <row r="1380">
      <c r="A1380" t="inlineStr">
        <is>
          <t>                                                                                          </t>
        </is>
      </c>
      <c r="B1380" s="22" t="inlineStr">
        <is>
          <t> </t>
        </is>
      </c>
      <c r="C1380" s="22" t="inlineStr">
        <is>
          <t>    </t>
        </is>
      </c>
      <c r="D1380" s="29" t="inlineStr">
        <is>
          <t>           </t>
        </is>
      </c>
      <c r="E1380" t="inlineStr">
        <is>
          <t>              </t>
        </is>
      </c>
      <c r="F1380" t="inlineStr">
        <is>
          <t>              </t>
        </is>
      </c>
      <c r="G1380" t="inlineStr">
        <is>
          <t>TVA  (Into) System Border</t>
        </is>
      </c>
    </row>
    <row r="1381">
      <c r="A1381" t="inlineStr">
        <is>
          <t xml:space="preserve">Cargill-Alliant, LLC                                                                      </t>
        </is>
      </c>
      <c r="B1381" s="22" t="inlineStr">
        <is>
          <t>S</t>
        </is>
      </c>
      <c r="C1381" s="22" t="inlineStr">
        <is>
          <t xml:space="preserve">I   </t>
        </is>
      </c>
      <c r="D1381" s="29" t="n">
        <v>-50</v>
      </c>
      <c r="E1381" s="31" t="n">
        <v>20</v>
      </c>
      <c r="F1381" s="31" t="n">
        <v>20</v>
      </c>
      <c r="G1381" t="inlineStr">
        <is>
          <t>COMED (into) System Border</t>
        </is>
      </c>
    </row>
    <row r="1382">
      <c r="A1382" t="inlineStr">
        <is>
          <t xml:space="preserve">Carolina Power &amp; Light Company                                                            </t>
        </is>
      </c>
      <c r="B1382" s="22" t="inlineStr">
        <is>
          <t>S</t>
        </is>
      </c>
      <c r="C1382" s="22" t="inlineStr">
        <is>
          <t xml:space="preserve">F   </t>
        </is>
      </c>
      <c r="D1382" s="29" t="n">
        <v>-105747</v>
      </c>
      <c r="E1382" s="31" t="n">
        <v>24.25</v>
      </c>
      <c r="F1382" s="31" t="n">
        <v>105</v>
      </c>
      <c r="G1382" t="inlineStr">
        <is>
          <t>CINERGY (Into) System</t>
        </is>
      </c>
    </row>
    <row r="1383">
      <c r="A1383" t="inlineStr">
        <is>
          <t>                                                                                          </t>
        </is>
      </c>
      <c r="B1383" s="22" t="inlineStr">
        <is>
          <t> </t>
        </is>
      </c>
      <c r="C1383" s="22" t="inlineStr">
        <is>
          <t>    </t>
        </is>
      </c>
      <c r="D1383" s="29" t="inlineStr">
        <is>
          <t>           </t>
        </is>
      </c>
      <c r="E1383" t="inlineStr">
        <is>
          <t>              </t>
        </is>
      </c>
      <c r="F1383" t="inlineStr">
        <is>
          <t>              </t>
        </is>
      </c>
      <c r="G1383" t="inlineStr">
        <is>
          <t>DP&amp;L System Border</t>
        </is>
      </c>
    </row>
    <row r="1384">
      <c r="A1384" t="inlineStr">
        <is>
          <t>                                                                                          </t>
        </is>
      </c>
      <c r="B1384" s="22" t="inlineStr">
        <is>
          <t> </t>
        </is>
      </c>
      <c r="C1384" s="22" t="inlineStr">
        <is>
          <t>    </t>
        </is>
      </c>
      <c r="D1384" s="29" t="inlineStr">
        <is>
          <t>           </t>
        </is>
      </c>
      <c r="E1384" t="inlineStr">
        <is>
          <t>              </t>
        </is>
      </c>
      <c r="F1384" t="inlineStr">
        <is>
          <t>              </t>
        </is>
      </c>
      <c r="G1384" t="inlineStr">
        <is>
          <t>TVA  (Into) System Border</t>
        </is>
      </c>
    </row>
    <row r="1385">
      <c r="A1385" t="inlineStr">
        <is>
          <t xml:space="preserve">Carolina Power &amp; Light Company                                                            </t>
        </is>
      </c>
      <c r="B1385" s="22" t="inlineStr">
        <is>
          <t>S</t>
        </is>
      </c>
      <c r="C1385" s="22" t="inlineStr">
        <is>
          <t xml:space="preserve">I   </t>
        </is>
      </c>
      <c r="D1385" s="29" t="n">
        <v>-900</v>
      </c>
      <c r="E1385" s="31" t="n">
        <v>80</v>
      </c>
      <c r="F1385" s="31" t="n">
        <v>83</v>
      </c>
      <c r="G1385" t="inlineStr">
        <is>
          <t>CP&amp;L System Border</t>
        </is>
      </c>
    </row>
    <row r="1386">
      <c r="A1386" t="inlineStr">
        <is>
          <t>                                                                                          </t>
        </is>
      </c>
      <c r="B1386" s="22" t="inlineStr">
        <is>
          <t> </t>
        </is>
      </c>
      <c r="C1386" s="22" t="inlineStr">
        <is>
          <t>    </t>
        </is>
      </c>
      <c r="D1386" s="29" t="inlineStr">
        <is>
          <t>           </t>
        </is>
      </c>
      <c r="E1386" t="inlineStr">
        <is>
          <t>              </t>
        </is>
      </c>
      <c r="F1386" t="inlineStr">
        <is>
          <t>              </t>
        </is>
      </c>
      <c r="G1386" t="inlineStr">
        <is>
          <t>DUKE-CP&amp;L(East) Interface</t>
        </is>
      </c>
    </row>
    <row r="1387">
      <c r="A1387" t="inlineStr">
        <is>
          <t xml:space="preserve">Central Illinois Light Company                                                            </t>
        </is>
      </c>
      <c r="B1387" s="22" t="inlineStr">
        <is>
          <t>S</t>
        </is>
      </c>
      <c r="C1387" s="22" t="inlineStr">
        <is>
          <t xml:space="preserve">F   </t>
        </is>
      </c>
      <c r="D1387" s="29" t="n">
        <v>-53200</v>
      </c>
      <c r="E1387" s="31" t="n">
        <v>28.5</v>
      </c>
      <c r="F1387" s="31" t="n">
        <v>97.5</v>
      </c>
      <c r="G1387" t="inlineStr">
        <is>
          <t>CE-CIL Interface</t>
        </is>
      </c>
    </row>
    <row r="1388">
      <c r="A1388" t="inlineStr">
        <is>
          <t>                                                                                          </t>
        </is>
      </c>
      <c r="B1388" s="22" t="inlineStr">
        <is>
          <t> </t>
        </is>
      </c>
      <c r="C1388" s="22" t="inlineStr">
        <is>
          <t>    </t>
        </is>
      </c>
      <c r="D1388" s="29" t="inlineStr">
        <is>
          <t>           </t>
        </is>
      </c>
      <c r="E1388" t="inlineStr">
        <is>
          <t>              </t>
        </is>
      </c>
      <c r="F1388" t="inlineStr">
        <is>
          <t>              </t>
        </is>
      </c>
      <c r="G1388" t="inlineStr">
        <is>
          <t>COMED (into) System Border</t>
        </is>
      </c>
    </row>
    <row r="1389">
      <c r="A1389" t="inlineStr">
        <is>
          <t xml:space="preserve">Central Illinois Light Company                                                            </t>
        </is>
      </c>
      <c r="B1389" s="22" t="inlineStr">
        <is>
          <t>S</t>
        </is>
      </c>
      <c r="C1389" s="22" t="inlineStr">
        <is>
          <t xml:space="preserve">I   </t>
        </is>
      </c>
      <c r="D1389" s="29" t="n">
        <v>-4300</v>
      </c>
      <c r="E1389" s="31" t="n">
        <v>15</v>
      </c>
      <c r="F1389" s="31" t="n">
        <v>80</v>
      </c>
      <c r="G1389" t="inlineStr">
        <is>
          <t>CE-CIL Interface</t>
        </is>
      </c>
    </row>
    <row r="1390">
      <c r="A1390" t="inlineStr">
        <is>
          <t>                                                                                          </t>
        </is>
      </c>
      <c r="B1390" s="22" t="inlineStr">
        <is>
          <t> </t>
        </is>
      </c>
      <c r="C1390" s="22" t="inlineStr">
        <is>
          <t>    </t>
        </is>
      </c>
      <c r="D1390" s="29" t="inlineStr">
        <is>
          <t>           </t>
        </is>
      </c>
      <c r="E1390" t="inlineStr">
        <is>
          <t>              </t>
        </is>
      </c>
      <c r="F1390" t="inlineStr">
        <is>
          <t>              </t>
        </is>
      </c>
      <c r="G1390" t="inlineStr">
        <is>
          <t xml:space="preserve">CILCO System Border </t>
        </is>
      </c>
    </row>
    <row r="1391">
      <c r="A1391" t="inlineStr">
        <is>
          <t>                                                                                          </t>
        </is>
      </c>
      <c r="B1391" s="22" t="inlineStr">
        <is>
          <t> </t>
        </is>
      </c>
      <c r="C1391" s="22" t="inlineStr">
        <is>
          <t>    </t>
        </is>
      </c>
      <c r="D1391" s="29" t="inlineStr">
        <is>
          <t>           </t>
        </is>
      </c>
      <c r="E1391" t="inlineStr">
        <is>
          <t>              </t>
        </is>
      </c>
      <c r="F1391" t="inlineStr">
        <is>
          <t>              </t>
        </is>
      </c>
      <c r="G1391" t="inlineStr">
        <is>
          <t>COMED (into) System Border</t>
        </is>
      </c>
    </row>
    <row r="1392">
      <c r="A1392" t="inlineStr">
        <is>
          <t>                                                                                          </t>
        </is>
      </c>
      <c r="B1392" s="22" t="inlineStr">
        <is>
          <t> </t>
        </is>
      </c>
      <c r="C1392" s="22" t="inlineStr">
        <is>
          <t>    </t>
        </is>
      </c>
      <c r="D1392" s="29" t="inlineStr">
        <is>
          <t>           </t>
        </is>
      </c>
      <c r="E1392" t="inlineStr">
        <is>
          <t>              </t>
        </is>
      </c>
      <c r="F1392" t="inlineStr">
        <is>
          <t>              </t>
        </is>
      </c>
      <c r="G1392" t="inlineStr">
        <is>
          <t xml:space="preserve">NIPS System Border </t>
        </is>
      </c>
    </row>
    <row r="1393">
      <c r="A1393" t="inlineStr">
        <is>
          <t xml:space="preserve">Cinergy Services, Inc.                                                                    </t>
        </is>
      </c>
      <c r="B1393" s="22" t="inlineStr">
        <is>
          <t>S</t>
        </is>
      </c>
      <c r="C1393" s="22" t="inlineStr">
        <is>
          <t xml:space="preserve">F   </t>
        </is>
      </c>
      <c r="D1393" s="29" t="n">
        <v>-3056625</v>
      </c>
      <c r="E1393" s="31" t="n">
        <v>13.67</v>
      </c>
      <c r="F1393" s="31" t="n">
        <v>251</v>
      </c>
      <c r="G1393" t="inlineStr">
        <is>
          <t>CINERGY (Into) System</t>
        </is>
      </c>
    </row>
    <row r="1394">
      <c r="A1394" t="inlineStr">
        <is>
          <t>                                                                                          </t>
        </is>
      </c>
      <c r="B1394" s="22" t="inlineStr">
        <is>
          <t> </t>
        </is>
      </c>
      <c r="C1394" s="22" t="inlineStr">
        <is>
          <t>    </t>
        </is>
      </c>
      <c r="D1394" s="29" t="inlineStr">
        <is>
          <t>           </t>
        </is>
      </c>
      <c r="E1394" t="inlineStr">
        <is>
          <t>              </t>
        </is>
      </c>
      <c r="F1394" t="inlineStr">
        <is>
          <t>              </t>
        </is>
      </c>
      <c r="G1394" t="inlineStr">
        <is>
          <t>COB N/S</t>
        </is>
      </c>
    </row>
    <row r="1395">
      <c r="A1395" t="inlineStr">
        <is>
          <t>                                                                                          </t>
        </is>
      </c>
      <c r="B1395" s="22" t="inlineStr">
        <is>
          <t> </t>
        </is>
      </c>
      <c r="C1395" s="22" t="inlineStr">
        <is>
          <t>    </t>
        </is>
      </c>
      <c r="D1395" s="29" t="inlineStr">
        <is>
          <t>           </t>
        </is>
      </c>
      <c r="E1395" t="inlineStr">
        <is>
          <t>              </t>
        </is>
      </c>
      <c r="F1395" t="inlineStr">
        <is>
          <t>              </t>
        </is>
      </c>
      <c r="G1395" t="inlineStr">
        <is>
          <t>COMED (into) System Border</t>
        </is>
      </c>
    </row>
    <row r="1396">
      <c r="A1396" t="inlineStr">
        <is>
          <t>                                                                                          </t>
        </is>
      </c>
      <c r="B1396" s="22" t="inlineStr">
        <is>
          <t> </t>
        </is>
      </c>
      <c r="C1396" s="22" t="inlineStr">
        <is>
          <t>    </t>
        </is>
      </c>
      <c r="D1396" s="29" t="inlineStr">
        <is>
          <t>           </t>
        </is>
      </c>
      <c r="E1396" t="inlineStr">
        <is>
          <t>              </t>
        </is>
      </c>
      <c r="F1396" t="inlineStr">
        <is>
          <t>              </t>
        </is>
      </c>
      <c r="G1396" t="inlineStr">
        <is>
          <t>ENWC-WHEATLAND (CIN)-EPMI</t>
        </is>
      </c>
    </row>
    <row r="1397">
      <c r="A1397" t="inlineStr">
        <is>
          <t>                                                                                          </t>
        </is>
      </c>
      <c r="B1397" s="22" t="inlineStr">
        <is>
          <t> </t>
        </is>
      </c>
      <c r="C1397" s="22" t="inlineStr">
        <is>
          <t>    </t>
        </is>
      </c>
      <c r="D1397" s="29" t="inlineStr">
        <is>
          <t>           </t>
        </is>
      </c>
      <c r="E1397" t="inlineStr">
        <is>
          <t>              </t>
        </is>
      </c>
      <c r="F1397" t="inlineStr">
        <is>
          <t>              </t>
        </is>
      </c>
      <c r="G1397" t="inlineStr">
        <is>
          <t>MID COLUMBIA</t>
        </is>
      </c>
    </row>
    <row r="1398">
      <c r="A1398" t="inlineStr">
        <is>
          <t>                                                                                          </t>
        </is>
      </c>
      <c r="B1398" s="22" t="inlineStr">
        <is>
          <t> </t>
        </is>
      </c>
      <c r="C1398" s="22" t="inlineStr">
        <is>
          <t>    </t>
        </is>
      </c>
      <c r="D1398" s="29" t="inlineStr">
        <is>
          <t>           </t>
        </is>
      </c>
      <c r="E1398" t="inlineStr">
        <is>
          <t>              </t>
        </is>
      </c>
      <c r="F1398" t="inlineStr">
        <is>
          <t>              </t>
        </is>
      </c>
      <c r="G1398" t="inlineStr">
        <is>
          <t>PALO VERDE</t>
        </is>
      </c>
    </row>
    <row r="1399">
      <c r="A1399" t="inlineStr">
        <is>
          <t>                                                                                          </t>
        </is>
      </c>
      <c r="B1399" s="22" t="inlineStr">
        <is>
          <t> </t>
        </is>
      </c>
      <c r="C1399" s="22" t="inlineStr">
        <is>
          <t>    </t>
        </is>
      </c>
      <c r="D1399" s="29" t="inlineStr">
        <is>
          <t>           </t>
        </is>
      </c>
      <c r="E1399" t="inlineStr">
        <is>
          <t>              </t>
        </is>
      </c>
      <c r="F1399" t="inlineStr">
        <is>
          <t>              </t>
        </is>
      </c>
      <c r="G1399" t="inlineStr">
        <is>
          <t>PJM-500 [Person_5] (excluding Ramapo)</t>
        </is>
      </c>
    </row>
    <row r="1400">
      <c r="A1400" t="inlineStr">
        <is>
          <t>                                                                                          </t>
        </is>
      </c>
      <c r="B1400" s="22" t="inlineStr">
        <is>
          <t> </t>
        </is>
      </c>
      <c r="C1400" s="22" t="inlineStr">
        <is>
          <t>    </t>
        </is>
      </c>
      <c r="D1400" s="29" t="inlineStr">
        <is>
          <t>           </t>
        </is>
      </c>
      <c r="E1400" t="inlineStr">
        <is>
          <t>              </t>
        </is>
      </c>
      <c r="F1400" t="inlineStr">
        <is>
          <t>              </t>
        </is>
      </c>
      <c r="G1400" t="inlineStr">
        <is>
          <t>PJM-WESCOSVL</t>
        </is>
      </c>
    </row>
    <row r="1401">
      <c r="A1401" t="inlineStr">
        <is>
          <t>                                                                                          </t>
        </is>
      </c>
      <c r="B1401" s="22" t="inlineStr">
        <is>
          <t> </t>
        </is>
      </c>
      <c r="C1401" s="22" t="inlineStr">
        <is>
          <t>    </t>
        </is>
      </c>
      <c r="D1401" s="29" t="inlineStr">
        <is>
          <t>           </t>
        </is>
      </c>
      <c r="E1401" t="inlineStr">
        <is>
          <t>              </t>
        </is>
      </c>
      <c r="F1401" t="inlineStr">
        <is>
          <t>              </t>
        </is>
      </c>
      <c r="G1401" t="inlineStr">
        <is>
          <t>PJM-Western Hub</t>
        </is>
      </c>
    </row>
    <row r="1402">
      <c r="A1402" t="inlineStr">
        <is>
          <t>                                                                                          </t>
        </is>
      </c>
      <c r="B1402" s="22" t="inlineStr">
        <is>
          <t> </t>
        </is>
      </c>
      <c r="C1402" s="22" t="inlineStr">
        <is>
          <t>    </t>
        </is>
      </c>
      <c r="D1402" s="29" t="inlineStr">
        <is>
          <t>           </t>
        </is>
      </c>
      <c r="E1402" t="inlineStr">
        <is>
          <t>              </t>
        </is>
      </c>
      <c r="F1402" t="inlineStr">
        <is>
          <t>              </t>
        </is>
      </c>
      <c r="G1402" t="inlineStr">
        <is>
          <t>SP-15</t>
        </is>
      </c>
    </row>
    <row r="1403">
      <c r="A1403" t="inlineStr">
        <is>
          <t>                                                                                          </t>
        </is>
      </c>
      <c r="B1403" s="22" t="inlineStr">
        <is>
          <t> </t>
        </is>
      </c>
      <c r="C1403" s="22" t="inlineStr">
        <is>
          <t>    </t>
        </is>
      </c>
      <c r="D1403" s="29" t="inlineStr">
        <is>
          <t>           </t>
        </is>
      </c>
      <c r="E1403" t="inlineStr">
        <is>
          <t>              </t>
        </is>
      </c>
      <c r="F1403" t="inlineStr">
        <is>
          <t>              </t>
        </is>
      </c>
      <c r="G1403" t="inlineStr">
        <is>
          <t>TVA  (Into) System Border</t>
        </is>
      </c>
    </row>
    <row r="1404">
      <c r="A1404" t="inlineStr">
        <is>
          <t xml:space="preserve">Cinergy Services, Inc.                                                                    </t>
        </is>
      </c>
      <c r="B1404" s="22" t="inlineStr">
        <is>
          <t>S</t>
        </is>
      </c>
      <c r="C1404" s="22" t="inlineStr">
        <is>
          <t xml:space="preserve">I   </t>
        </is>
      </c>
      <c r="D1404" s="29" t="n">
        <v>-2078</v>
      </c>
      <c r="E1404" s="31" t="n">
        <v>10</v>
      </c>
      <c r="F1404" s="31" t="n">
        <v>235</v>
      </c>
      <c r="G1404" t="inlineStr">
        <is>
          <t>CINERGY (Into) System</t>
        </is>
      </c>
    </row>
    <row r="1405">
      <c r="A1405" t="inlineStr">
        <is>
          <t>                                                                                          </t>
        </is>
      </c>
      <c r="B1405" s="22" t="inlineStr">
        <is>
          <t> </t>
        </is>
      </c>
      <c r="C1405" s="22" t="inlineStr">
        <is>
          <t>    </t>
        </is>
      </c>
      <c r="D1405" s="29" t="inlineStr">
        <is>
          <t>           </t>
        </is>
      </c>
      <c r="E1405" t="inlineStr">
        <is>
          <t>              </t>
        </is>
      </c>
      <c r="F1405" t="inlineStr">
        <is>
          <t>              </t>
        </is>
      </c>
      <c r="G1405" t="inlineStr">
        <is>
          <t>ENSE-Brownsville-ENSE</t>
        </is>
      </c>
    </row>
    <row r="1406">
      <c r="A1406" t="inlineStr">
        <is>
          <t>                                                                                          </t>
        </is>
      </c>
      <c r="B1406" s="22" t="inlineStr">
        <is>
          <t> </t>
        </is>
      </c>
      <c r="C1406" s="22" t="inlineStr">
        <is>
          <t>    </t>
        </is>
      </c>
      <c r="D1406" s="29" t="inlineStr">
        <is>
          <t>           </t>
        </is>
      </c>
      <c r="E1406" t="inlineStr">
        <is>
          <t>              </t>
        </is>
      </c>
      <c r="F1406" t="inlineStr">
        <is>
          <t>              </t>
        </is>
      </c>
      <c r="G1406" t="inlineStr">
        <is>
          <t>ENWC-WHEATLAND (CIN)-EPMI</t>
        </is>
      </c>
    </row>
    <row r="1407">
      <c r="A1407" t="inlineStr">
        <is>
          <t>                                                                                          </t>
        </is>
      </c>
      <c r="B1407" s="22" t="inlineStr">
        <is>
          <t> </t>
        </is>
      </c>
      <c r="C1407" s="22" t="inlineStr">
        <is>
          <t>    </t>
        </is>
      </c>
      <c r="D1407" s="29" t="inlineStr">
        <is>
          <t>           </t>
        </is>
      </c>
      <c r="E1407" t="inlineStr">
        <is>
          <t>              </t>
        </is>
      </c>
      <c r="F1407" t="inlineStr">
        <is>
          <t>              </t>
        </is>
      </c>
      <c r="G1407" t="inlineStr">
        <is>
          <t>FPC System Border</t>
        </is>
      </c>
    </row>
    <row r="1408">
      <c r="A1408" t="inlineStr">
        <is>
          <t>                                                                                          </t>
        </is>
      </c>
      <c r="B1408" s="22" t="inlineStr">
        <is>
          <t> </t>
        </is>
      </c>
      <c r="C1408" s="22" t="inlineStr">
        <is>
          <t>    </t>
        </is>
      </c>
      <c r="D1408" s="29" t="inlineStr">
        <is>
          <t>           </t>
        </is>
      </c>
      <c r="E1408" t="inlineStr">
        <is>
          <t>              </t>
        </is>
      </c>
      <c r="F1408" t="inlineStr">
        <is>
          <t>              </t>
        </is>
      </c>
      <c r="G1408" t="inlineStr">
        <is>
          <t>TVA System Border</t>
        </is>
      </c>
    </row>
    <row r="1409">
      <c r="A1409" t="inlineStr">
        <is>
          <t xml:space="preserve">City of Burbank                                                                           </t>
        </is>
      </c>
      <c r="B1409" s="22" t="inlineStr">
        <is>
          <t>S</t>
        </is>
      </c>
      <c r="C1409" s="22" t="inlineStr">
        <is>
          <t xml:space="preserve">F   </t>
        </is>
      </c>
      <c r="D1409" s="29" t="n">
        <v>-70</v>
      </c>
      <c r="E1409" s="31" t="n">
        <v>125</v>
      </c>
      <c r="F1409" s="31" t="n">
        <v>125</v>
      </c>
      <c r="G1409" t="inlineStr">
        <is>
          <t>Mead-230KV</t>
        </is>
      </c>
    </row>
    <row r="1410">
      <c r="A1410" t="inlineStr">
        <is>
          <t xml:space="preserve">City of McMinnville Water &amp; Light                                                         </t>
        </is>
      </c>
      <c r="B1410" s="22" t="inlineStr">
        <is>
          <t>S</t>
        </is>
      </c>
      <c r="C1410" s="22" t="inlineStr">
        <is>
          <t xml:space="preserve">F   </t>
        </is>
      </c>
      <c r="D1410" s="29" t="n">
        <v>-24299</v>
      </c>
      <c r="E1410" s="31" t="n">
        <v>23.7</v>
      </c>
      <c r="F1410" s="31" t="n">
        <v>34.65</v>
      </c>
      <c r="G1410" t="inlineStr">
        <is>
          <t>BPA Busbar</t>
        </is>
      </c>
    </row>
    <row r="1411">
      <c r="A1411" t="inlineStr">
        <is>
          <t xml:space="preserve">City of Redding                                                                           </t>
        </is>
      </c>
      <c r="B1411" s="22" t="inlineStr">
        <is>
          <t>S</t>
        </is>
      </c>
      <c r="C1411" s="22" t="inlineStr">
        <is>
          <t xml:space="preserve">F   </t>
        </is>
      </c>
      <c r="D1411" s="29" t="n">
        <v>-35800</v>
      </c>
      <c r="E1411" s="31" t="n">
        <v>36.35</v>
      </c>
      <c r="F1411" s="31" t="n">
        <v>425</v>
      </c>
      <c r="G1411" t="inlineStr">
        <is>
          <t>COB N/S</t>
        </is>
      </c>
    </row>
    <row r="1412">
      <c r="A1412" t="inlineStr">
        <is>
          <t>                                                                                          </t>
        </is>
      </c>
      <c r="B1412" s="22" t="inlineStr">
        <is>
          <t> </t>
        </is>
      </c>
      <c r="C1412" s="22" t="inlineStr">
        <is>
          <t>    </t>
        </is>
      </c>
      <c r="D1412" s="29" t="inlineStr">
        <is>
          <t>           </t>
        </is>
      </c>
      <c r="E1412" t="inlineStr">
        <is>
          <t>              </t>
        </is>
      </c>
      <c r="F1412" t="inlineStr">
        <is>
          <t>              </t>
        </is>
      </c>
      <c r="G1412" t="inlineStr">
        <is>
          <t>NP-15</t>
        </is>
      </c>
    </row>
    <row r="1413">
      <c r="A1413" t="inlineStr">
        <is>
          <t xml:space="preserve">City Of Riverside                                                                         </t>
        </is>
      </c>
      <c r="B1413" s="22" t="inlineStr">
        <is>
          <t>S</t>
        </is>
      </c>
      <c r="C1413" s="22" t="inlineStr">
        <is>
          <t xml:space="preserve">F   </t>
        </is>
      </c>
      <c r="D1413" s="29" t="n">
        <v>-33737</v>
      </c>
      <c r="E1413" s="31" t="n">
        <v>46</v>
      </c>
      <c r="F1413" s="31" t="n">
        <v>280</v>
      </c>
      <c r="G1413" t="inlineStr">
        <is>
          <t>PALO VERDE</t>
        </is>
      </c>
    </row>
    <row r="1414">
      <c r="A1414" t="inlineStr">
        <is>
          <t>                                                                                          </t>
        </is>
      </c>
      <c r="B1414" s="22" t="inlineStr">
        <is>
          <t> </t>
        </is>
      </c>
      <c r="C1414" s="22" t="inlineStr">
        <is>
          <t>    </t>
        </is>
      </c>
      <c r="D1414" s="29" t="inlineStr">
        <is>
          <t>           </t>
        </is>
      </c>
      <c r="E1414" t="inlineStr">
        <is>
          <t>              </t>
        </is>
      </c>
      <c r="F1414" t="inlineStr">
        <is>
          <t>              </t>
        </is>
      </c>
      <c r="G1414" t="inlineStr">
        <is>
          <t>SP-15</t>
        </is>
      </c>
    </row>
    <row r="1415">
      <c r="A1415" t="inlineStr">
        <is>
          <t xml:space="preserve">City of Roseville                                                                         </t>
        </is>
      </c>
      <c r="B1415" s="22" t="inlineStr">
        <is>
          <t>S</t>
        </is>
      </c>
      <c r="C1415" s="22" t="inlineStr">
        <is>
          <t xml:space="preserve">F   </t>
        </is>
      </c>
      <c r="D1415" s="29" t="n">
        <v>-110450</v>
      </c>
      <c r="E1415" s="31" t="n">
        <v>49</v>
      </c>
      <c r="F1415" s="31" t="n">
        <v>49</v>
      </c>
      <c r="G1415" t="inlineStr">
        <is>
          <t>NP-15</t>
        </is>
      </c>
    </row>
    <row r="1416">
      <c r="A1416" t="inlineStr">
        <is>
          <t xml:space="preserve">City of Santa Clara California, Silicon Valley Power                                      </t>
        </is>
      </c>
      <c r="B1416" s="22" t="inlineStr">
        <is>
          <t>S</t>
        </is>
      </c>
      <c r="C1416" s="22" t="inlineStr">
        <is>
          <t xml:space="preserve">F   </t>
        </is>
      </c>
      <c r="D1416" s="29" t="n">
        <v>-382000</v>
      </c>
      <c r="E1416" s="31" t="n">
        <v>68.5</v>
      </c>
      <c r="F1416" s="31" t="n">
        <v>515</v>
      </c>
      <c r="G1416" t="inlineStr">
        <is>
          <t>COB N/S</t>
        </is>
      </c>
    </row>
    <row r="1417">
      <c r="A1417" t="inlineStr">
        <is>
          <t>                                                                                          </t>
        </is>
      </c>
      <c r="B1417" s="22" t="inlineStr">
        <is>
          <t> </t>
        </is>
      </c>
      <c r="C1417" s="22" t="inlineStr">
        <is>
          <t>    </t>
        </is>
      </c>
      <c r="D1417" s="29" t="inlineStr">
        <is>
          <t>           </t>
        </is>
      </c>
      <c r="E1417" t="inlineStr">
        <is>
          <t>              </t>
        </is>
      </c>
      <c r="F1417" t="inlineStr">
        <is>
          <t>              </t>
        </is>
      </c>
      <c r="G1417" t="inlineStr">
        <is>
          <t>NP-15</t>
        </is>
      </c>
    </row>
    <row r="1418">
      <c r="A1418" t="inlineStr">
        <is>
          <t>                                                                                          </t>
        </is>
      </c>
      <c r="B1418" s="22" t="inlineStr">
        <is>
          <t> </t>
        </is>
      </c>
      <c r="C1418" s="22" t="inlineStr">
        <is>
          <t>    </t>
        </is>
      </c>
      <c r="D1418" s="29" t="inlineStr">
        <is>
          <t>           </t>
        </is>
      </c>
      <c r="E1418" t="inlineStr">
        <is>
          <t>              </t>
        </is>
      </c>
      <c r="F1418" t="inlineStr">
        <is>
          <t>              </t>
        </is>
      </c>
      <c r="G1418" t="inlineStr">
        <is>
          <t>PALO VERDE</t>
        </is>
      </c>
    </row>
    <row r="1419">
      <c r="A1419" t="inlineStr">
        <is>
          <t xml:space="preserve">City of Shasta Lake                                                                       </t>
        </is>
      </c>
      <c r="B1419" s="22" t="inlineStr">
        <is>
          <t>S</t>
        </is>
      </c>
      <c r="C1419" s="22" t="inlineStr">
        <is>
          <t xml:space="preserve">F   </t>
        </is>
      </c>
      <c r="D1419" s="29" t="n">
        <v>-7440</v>
      </c>
      <c r="E1419" s="31" t="n">
        <v>75.91</v>
      </c>
      <c r="F1419" s="31" t="n">
        <v>75.91</v>
      </c>
      <c r="G1419" t="inlineStr">
        <is>
          <t>NP-15</t>
        </is>
      </c>
    </row>
    <row r="1420">
      <c r="A1420" t="inlineStr">
        <is>
          <t xml:space="preserve">City of Tacoma, Department of Public Utilities (dba Tacoma Power)                         </t>
        </is>
      </c>
      <c r="B1420" s="22" t="inlineStr">
        <is>
          <t>S</t>
        </is>
      </c>
      <c r="C1420" s="22" t="inlineStr">
        <is>
          <t xml:space="preserve">F   </t>
        </is>
      </c>
      <c r="D1420" s="29" t="n">
        <v>-137326</v>
      </c>
      <c r="E1420" s="31" t="n">
        <v>50</v>
      </c>
      <c r="F1420" s="31" t="n">
        <v>3324.01</v>
      </c>
      <c r="G1420" t="inlineStr">
        <is>
          <t>Hot Springs</t>
        </is>
      </c>
    </row>
    <row r="1421">
      <c r="A1421" t="inlineStr">
        <is>
          <t>                                                                                          </t>
        </is>
      </c>
      <c r="B1421" s="22" t="inlineStr">
        <is>
          <t> </t>
        </is>
      </c>
      <c r="C1421" s="22" t="inlineStr">
        <is>
          <t>    </t>
        </is>
      </c>
      <c r="D1421" s="29" t="inlineStr">
        <is>
          <t>           </t>
        </is>
      </c>
      <c r="E1421" t="inlineStr">
        <is>
          <t>              </t>
        </is>
      </c>
      <c r="F1421" t="inlineStr">
        <is>
          <t>              </t>
        </is>
      </c>
      <c r="G1421" t="inlineStr">
        <is>
          <t>MID COLUMBIA</t>
        </is>
      </c>
    </row>
    <row r="1422">
      <c r="A1422" t="inlineStr">
        <is>
          <t>                                                                                          </t>
        </is>
      </c>
      <c r="B1422" s="22" t="inlineStr">
        <is>
          <t> </t>
        </is>
      </c>
      <c r="C1422" s="22" t="inlineStr">
        <is>
          <t>    </t>
        </is>
      </c>
      <c r="D1422" s="29" t="inlineStr">
        <is>
          <t>           </t>
        </is>
      </c>
      <c r="E1422" t="inlineStr">
        <is>
          <t>              </t>
        </is>
      </c>
      <c r="F1422" t="inlineStr">
        <is>
          <t>              </t>
        </is>
      </c>
      <c r="G1422" t="inlineStr">
        <is>
          <t>Tacoma System Border</t>
        </is>
      </c>
    </row>
    <row r="1423">
      <c r="A1423" t="inlineStr">
        <is>
          <t xml:space="preserve">City of Tacoma, Department of Public Utilities (dba Tacoma Power)                         </t>
        </is>
      </c>
      <c r="B1423" s="22" t="inlineStr">
        <is>
          <t>S</t>
        </is>
      </c>
      <c r="C1423" s="22" t="inlineStr">
        <is>
          <t xml:space="preserve">I   </t>
        </is>
      </c>
      <c r="D1423" s="29">
        <f>-1683+-24</f>
        <v/>
      </c>
      <c r="E1423" s="31" t="n">
        <v>325</v>
      </c>
      <c r="F1423" s="31" t="n">
        <v>600</v>
      </c>
      <c r="G1423" t="inlineStr">
        <is>
          <t>Hot Springs</t>
        </is>
      </c>
    </row>
    <row r="1424">
      <c r="A1424" t="inlineStr">
        <is>
          <t>                                                                                          </t>
        </is>
      </c>
      <c r="B1424" s="22" t="inlineStr">
        <is>
          <t> </t>
        </is>
      </c>
      <c r="C1424" s="22" t="inlineStr">
        <is>
          <t>    </t>
        </is>
      </c>
      <c r="D1424" s="29" t="inlineStr">
        <is>
          <t>           </t>
        </is>
      </c>
      <c r="E1424" t="inlineStr">
        <is>
          <t>              </t>
        </is>
      </c>
      <c r="F1424" t="inlineStr">
        <is>
          <t>              </t>
        </is>
      </c>
      <c r="G1424" t="inlineStr">
        <is>
          <t>Malin</t>
        </is>
      </c>
    </row>
    <row r="1425">
      <c r="G1425" t="inlineStr">
        <is>
          <t>Pacificorp System Border</t>
        </is>
      </c>
    </row>
    <row r="1426">
      <c r="A1426" t="inlineStr">
        <is>
          <t xml:space="preserve">City of Tallahassee                                                                       </t>
        </is>
      </c>
      <c r="B1426" s="22" t="inlineStr">
        <is>
          <t>S</t>
        </is>
      </c>
      <c r="C1426" s="22" t="inlineStr">
        <is>
          <t xml:space="preserve">I   </t>
        </is>
      </c>
      <c r="D1426" s="29" t="n">
        <v>-330</v>
      </c>
      <c r="E1426" s="31" t="n">
        <v>22</v>
      </c>
      <c r="F1426" s="31" t="n">
        <v>55</v>
      </c>
      <c r="G1426" t="inlineStr">
        <is>
          <t>ENSE-Caledonia-EPMI</t>
        </is>
      </c>
    </row>
    <row r="1427">
      <c r="A1427" t="inlineStr">
        <is>
          <t>                                                                                          </t>
        </is>
      </c>
      <c r="B1427" s="22" t="inlineStr">
        <is>
          <t> </t>
        </is>
      </c>
      <c r="C1427" s="22" t="inlineStr">
        <is>
          <t>    </t>
        </is>
      </c>
      <c r="D1427" s="29" t="inlineStr">
        <is>
          <t>           </t>
        </is>
      </c>
      <c r="E1427" t="inlineStr">
        <is>
          <t>              </t>
        </is>
      </c>
      <c r="F1427" t="inlineStr">
        <is>
          <t>              </t>
        </is>
      </c>
      <c r="G1427" t="inlineStr">
        <is>
          <t>TALL System Border</t>
        </is>
      </c>
    </row>
    <row r="1428">
      <c r="A1428" t="inlineStr">
        <is>
          <t xml:space="preserve">Clatskanie Peoples Utility District, Inc.                                                 </t>
        </is>
      </c>
      <c r="B1428" s="22" t="inlineStr">
        <is>
          <t>S</t>
        </is>
      </c>
      <c r="C1428" s="22" t="inlineStr">
        <is>
          <t xml:space="preserve">F   </t>
        </is>
      </c>
      <c r="D1428" s="29" t="n">
        <v>-17568</v>
      </c>
      <c r="E1428" s="31" t="n">
        <v>0</v>
      </c>
      <c r="F1428" s="31" t="n">
        <v>0</v>
      </c>
      <c r="G1428" t="inlineStr">
        <is>
          <t>BPA Busbar</t>
        </is>
      </c>
    </row>
    <row r="1429">
      <c r="A1429" t="inlineStr">
        <is>
          <t xml:space="preserve">CLECO Corporation                                                                         </t>
        </is>
      </c>
      <c r="B1429" s="22" t="inlineStr">
        <is>
          <t>S</t>
        </is>
      </c>
      <c r="C1429" s="22" t="inlineStr">
        <is>
          <t xml:space="preserve">I   </t>
        </is>
      </c>
      <c r="D1429" s="29" t="n">
        <v>-200</v>
      </c>
      <c r="E1429" s="31" t="n">
        <v>35</v>
      </c>
      <c r="F1429" s="31" t="n">
        <v>35</v>
      </c>
      <c r="G1429" t="inlineStr">
        <is>
          <t>CLECO System Border</t>
        </is>
      </c>
    </row>
    <row r="1430">
      <c r="A1430" t="inlineStr">
        <is>
          <t xml:space="preserve">CLECO Marketing and Trading, LLC                                                          </t>
        </is>
      </c>
      <c r="B1430" s="22" t="inlineStr">
        <is>
          <t>S</t>
        </is>
      </c>
      <c r="C1430" s="22" t="inlineStr">
        <is>
          <t xml:space="preserve">F   </t>
        </is>
      </c>
      <c r="D1430" s="29" t="n">
        <v>-19250</v>
      </c>
      <c r="E1430" s="31" t="n">
        <v>36.25</v>
      </c>
      <c r="F1430" s="31" t="n">
        <v>90</v>
      </c>
      <c r="G1430" t="inlineStr">
        <is>
          <t>Entergy (Into) System Border</t>
        </is>
      </c>
    </row>
    <row r="1431">
      <c r="A1431" t="inlineStr">
        <is>
          <t>                                                                                          </t>
        </is>
      </c>
      <c r="B1431" s="22" t="inlineStr">
        <is>
          <t> </t>
        </is>
      </c>
      <c r="C1431" s="22" t="inlineStr">
        <is>
          <t>    </t>
        </is>
      </c>
      <c r="D1431" s="29" t="inlineStr">
        <is>
          <t>           </t>
        </is>
      </c>
      <c r="E1431" t="inlineStr">
        <is>
          <t>              </t>
        </is>
      </c>
      <c r="F1431" t="inlineStr">
        <is>
          <t>              </t>
        </is>
      </c>
      <c r="G1431" t="inlineStr">
        <is>
          <t>SPS System Border</t>
        </is>
      </c>
    </row>
    <row r="1432">
      <c r="A1432" t="inlineStr">
        <is>
          <t xml:space="preserve">Cleco Utility Group, Inc.                                                                 </t>
        </is>
      </c>
      <c r="B1432" s="22" t="inlineStr">
        <is>
          <t>S</t>
        </is>
      </c>
      <c r="C1432" s="22" t="inlineStr">
        <is>
          <t xml:space="preserve">F   </t>
        </is>
      </c>
      <c r="D1432" s="29" t="n">
        <v>-1600</v>
      </c>
      <c r="E1432" s="31" t="n">
        <v>43</v>
      </c>
      <c r="F1432" s="31" t="n">
        <v>47</v>
      </c>
      <c r="G1432" t="inlineStr">
        <is>
          <t>Entergy (Into) System Border</t>
        </is>
      </c>
    </row>
    <row r="1433">
      <c r="A1433" t="inlineStr">
        <is>
          <t xml:space="preserve">Cleco Utility Group, Inc.                                                                 </t>
        </is>
      </c>
      <c r="B1433" s="22" t="inlineStr">
        <is>
          <t>S</t>
        </is>
      </c>
      <c r="C1433" s="22" t="inlineStr">
        <is>
          <t xml:space="preserve">I   </t>
        </is>
      </c>
      <c r="D1433" s="29" t="n">
        <v>-100</v>
      </c>
      <c r="E1433" s="31" t="n">
        <v>28</v>
      </c>
      <c r="F1433" s="31" t="n">
        <v>28</v>
      </c>
      <c r="G1433" t="inlineStr">
        <is>
          <t>SC System Border</t>
        </is>
      </c>
    </row>
    <row r="1434">
      <c r="A1434" t="inlineStr">
        <is>
          <t xml:space="preserve">CMS Marketing, Services and Trading Company                                               </t>
        </is>
      </c>
      <c r="B1434" s="22" t="inlineStr">
        <is>
          <t>S</t>
        </is>
      </c>
      <c r="C1434" s="22" t="inlineStr">
        <is>
          <t xml:space="preserve">F   </t>
        </is>
      </c>
      <c r="D1434" s="29" t="n">
        <v>-401600</v>
      </c>
      <c r="E1434" s="31" t="n">
        <v>26</v>
      </c>
      <c r="F1434" s="31" t="n">
        <v>62</v>
      </c>
      <c r="G1434" t="inlineStr">
        <is>
          <t>CINERGY (Into) System</t>
        </is>
      </c>
    </row>
    <row r="1435">
      <c r="A1435" t="inlineStr">
        <is>
          <t>                                                                                          </t>
        </is>
      </c>
      <c r="B1435" s="22" t="inlineStr">
        <is>
          <t> </t>
        </is>
      </c>
      <c r="C1435" s="22" t="inlineStr">
        <is>
          <t>    </t>
        </is>
      </c>
      <c r="D1435" s="29" t="inlineStr">
        <is>
          <t>           </t>
        </is>
      </c>
      <c r="E1435" t="inlineStr">
        <is>
          <t>              </t>
        </is>
      </c>
      <c r="F1435" t="inlineStr">
        <is>
          <t>              </t>
        </is>
      </c>
      <c r="G1435" t="inlineStr">
        <is>
          <t>Entergy (Into) System Border</t>
        </is>
      </c>
    </row>
    <row r="1436">
      <c r="A1436" t="inlineStr">
        <is>
          <t>                                                                                          </t>
        </is>
      </c>
      <c r="B1436" s="22" t="inlineStr">
        <is>
          <t> </t>
        </is>
      </c>
      <c r="C1436" s="22" t="inlineStr">
        <is>
          <t>    </t>
        </is>
      </c>
      <c r="D1436" s="29" t="inlineStr">
        <is>
          <t>           </t>
        </is>
      </c>
      <c r="E1436" t="inlineStr">
        <is>
          <t>              </t>
        </is>
      </c>
      <c r="F1436" t="inlineStr">
        <is>
          <t>              </t>
        </is>
      </c>
      <c r="G1436" t="inlineStr">
        <is>
          <t>PJM-Western Hub</t>
        </is>
      </c>
    </row>
    <row r="1437">
      <c r="A1437" t="inlineStr">
        <is>
          <t>Coastal Merchant Energy, [Person_7]</t>
        </is>
      </c>
      <c r="B1437" s="22" t="inlineStr">
        <is>
          <t>S</t>
        </is>
      </c>
      <c r="C1437" s="22" t="inlineStr">
        <is>
          <t xml:space="preserve">F   </t>
        </is>
      </c>
      <c r="D1437" s="29" t="n">
        <v>-221400</v>
      </c>
      <c r="E1437" s="31" t="n">
        <v>29.5</v>
      </c>
      <c r="F1437" s="31" t="n">
        <v>195</v>
      </c>
      <c r="G1437" t="inlineStr">
        <is>
          <t>MID COLUMBIA</t>
        </is>
      </c>
    </row>
    <row r="1438">
      <c r="A1438" t="inlineStr">
        <is>
          <t>                                                                                          </t>
        </is>
      </c>
      <c r="B1438" s="22" t="inlineStr">
        <is>
          <t> </t>
        </is>
      </c>
      <c r="C1438" s="22" t="inlineStr">
        <is>
          <t>    </t>
        </is>
      </c>
      <c r="D1438" s="29" t="inlineStr">
        <is>
          <t>           </t>
        </is>
      </c>
      <c r="E1438" t="inlineStr">
        <is>
          <t>              </t>
        </is>
      </c>
      <c r="F1438" t="inlineStr">
        <is>
          <t>              </t>
        </is>
      </c>
      <c r="G1438" t="inlineStr">
        <is>
          <t>NEPOOL PTF</t>
        </is>
      </c>
    </row>
    <row r="1439">
      <c r="A1439" t="inlineStr">
        <is>
          <t>                                                                                          </t>
        </is>
      </c>
      <c r="B1439" s="22" t="inlineStr">
        <is>
          <t> </t>
        </is>
      </c>
      <c r="C1439" s="22" t="inlineStr">
        <is>
          <t>    </t>
        </is>
      </c>
      <c r="D1439" s="29" t="inlineStr">
        <is>
          <t>           </t>
        </is>
      </c>
      <c r="E1439" t="inlineStr">
        <is>
          <t>              </t>
        </is>
      </c>
      <c r="F1439" t="inlineStr">
        <is>
          <t>              </t>
        </is>
      </c>
      <c r="G1439" t="inlineStr">
        <is>
          <t>PALO VERDE</t>
        </is>
      </c>
    </row>
    <row r="1440">
      <c r="A1440" t="inlineStr">
        <is>
          <t xml:space="preserve">Colorado River Commission                                                                 </t>
        </is>
      </c>
      <c r="B1440" s="22" t="inlineStr">
        <is>
          <t>S</t>
        </is>
      </c>
      <c r="C1440" s="22" t="inlineStr">
        <is>
          <t xml:space="preserve">F   </t>
        </is>
      </c>
      <c r="D1440" s="29" t="n">
        <v>-261425</v>
      </c>
      <c r="E1440" s="31" t="n">
        <v>59.75</v>
      </c>
      <c r="F1440" s="31" t="n">
        <v>112</v>
      </c>
      <c r="G1440" t="inlineStr">
        <is>
          <t>COB N/S</t>
        </is>
      </c>
    </row>
    <row r="1441">
      <c r="A1441" t="inlineStr">
        <is>
          <t>                                                                                          </t>
        </is>
      </c>
      <c r="B1441" s="22" t="inlineStr">
        <is>
          <t> </t>
        </is>
      </c>
      <c r="C1441" s="22" t="inlineStr">
        <is>
          <t>    </t>
        </is>
      </c>
      <c r="D1441" s="29" t="inlineStr">
        <is>
          <t>           </t>
        </is>
      </c>
      <c r="E1441" t="inlineStr">
        <is>
          <t>              </t>
        </is>
      </c>
      <c r="F1441" t="inlineStr">
        <is>
          <t>              </t>
        </is>
      </c>
      <c r="G1441" t="inlineStr">
        <is>
          <t>PALO VERDE</t>
        </is>
      </c>
    </row>
    <row r="1442">
      <c r="A1442" t="inlineStr">
        <is>
          <t xml:space="preserve">Colorado Springs Utilities                                                                </t>
        </is>
      </c>
      <c r="B1442" s="22" t="inlineStr">
        <is>
          <t>S</t>
        </is>
      </c>
      <c r="C1442" s="22" t="inlineStr">
        <is>
          <t xml:space="preserve">F   </t>
        </is>
      </c>
      <c r="D1442" s="29" t="n">
        <v>-32510</v>
      </c>
      <c r="E1442" s="31" t="n">
        <v>28.08</v>
      </c>
      <c r="F1442" s="31" t="n">
        <v>75</v>
      </c>
      <c r="G1442" t="inlineStr">
        <is>
          <t>Midway - PSC</t>
        </is>
      </c>
    </row>
    <row r="1443">
      <c r="A1443" t="inlineStr">
        <is>
          <t xml:space="preserve">Colorado Springs Utilities                                                                </t>
        </is>
      </c>
      <c r="B1443" s="22" t="inlineStr">
        <is>
          <t>S</t>
        </is>
      </c>
      <c r="C1443" s="22" t="inlineStr">
        <is>
          <t xml:space="preserve">I   </t>
        </is>
      </c>
      <c r="D1443" s="29" t="n">
        <v>-625</v>
      </c>
      <c r="E1443" s="31" t="n">
        <v>28.08</v>
      </c>
      <c r="F1443" s="31" t="n">
        <v>28.08</v>
      </c>
      <c r="G1443" t="inlineStr">
        <is>
          <t>Midway - PSC</t>
        </is>
      </c>
    </row>
    <row r="1444">
      <c r="A1444" t="inlineStr">
        <is>
          <t xml:space="preserve">Commonwealth Edison Company                                                               </t>
        </is>
      </c>
      <c r="B1444" s="22" t="inlineStr">
        <is>
          <t>S</t>
        </is>
      </c>
      <c r="C1444" s="22" t="inlineStr">
        <is>
          <t xml:space="preserve">F   </t>
        </is>
      </c>
      <c r="D1444" s="29" t="n">
        <v>-739709</v>
      </c>
      <c r="E1444" s="31" t="n">
        <v>5.5</v>
      </c>
      <c r="F1444" s="31" t="n">
        <v>105</v>
      </c>
      <c r="G1444" t="inlineStr">
        <is>
          <t>AECI System Border</t>
        </is>
      </c>
    </row>
    <row r="1445">
      <c r="A1445" t="inlineStr">
        <is>
          <t>                                                                                          </t>
        </is>
      </c>
      <c r="B1445" s="22" t="inlineStr">
        <is>
          <t> </t>
        </is>
      </c>
      <c r="C1445" s="22" t="inlineStr">
        <is>
          <t>    </t>
        </is>
      </c>
      <c r="D1445" s="29" t="inlineStr">
        <is>
          <t>           </t>
        </is>
      </c>
      <c r="E1445" t="inlineStr">
        <is>
          <t>              </t>
        </is>
      </c>
      <c r="F1445" t="inlineStr">
        <is>
          <t>              </t>
        </is>
      </c>
      <c r="G1445" t="inlineStr">
        <is>
          <t>AECI-Entergy Interface</t>
        </is>
      </c>
    </row>
    <row r="1446">
      <c r="A1446" t="inlineStr">
        <is>
          <t>                                                                                          </t>
        </is>
      </c>
      <c r="B1446" s="22" t="inlineStr">
        <is>
          <t> </t>
        </is>
      </c>
      <c r="C1446" s="22" t="inlineStr">
        <is>
          <t>    </t>
        </is>
      </c>
      <c r="D1446" s="29" t="inlineStr">
        <is>
          <t>           </t>
        </is>
      </c>
      <c r="E1446" t="inlineStr">
        <is>
          <t>              </t>
        </is>
      </c>
      <c r="F1446" t="inlineStr">
        <is>
          <t>              </t>
        </is>
      </c>
      <c r="G1446" t="inlineStr">
        <is>
          <t xml:space="preserve">AEP System Border </t>
        </is>
      </c>
    </row>
    <row r="1447">
      <c r="A1447" t="inlineStr">
        <is>
          <t>                                                                                          </t>
        </is>
      </c>
      <c r="B1447" s="22" t="inlineStr">
        <is>
          <t> </t>
        </is>
      </c>
      <c r="C1447" s="22" t="inlineStr">
        <is>
          <t>    </t>
        </is>
      </c>
      <c r="D1447" s="29" t="inlineStr">
        <is>
          <t>           </t>
        </is>
      </c>
      <c r="E1447" t="inlineStr">
        <is>
          <t>              </t>
        </is>
      </c>
      <c r="F1447" t="inlineStr">
        <is>
          <t>              </t>
        </is>
      </c>
      <c r="G1447" t="inlineStr">
        <is>
          <t xml:space="preserve">AEP System Border </t>
        </is>
      </c>
    </row>
    <row r="1448">
      <c r="A1448" t="inlineStr">
        <is>
          <t>                                                                                          </t>
        </is>
      </c>
      <c r="B1448" s="22" t="inlineStr">
        <is>
          <t> </t>
        </is>
      </c>
      <c r="C1448" s="22" t="inlineStr">
        <is>
          <t>    </t>
        </is>
      </c>
      <c r="D1448" s="29" t="inlineStr">
        <is>
          <t>           </t>
        </is>
      </c>
      <c r="E1448" t="inlineStr">
        <is>
          <t>              </t>
        </is>
      </c>
      <c r="F1448" t="inlineStr">
        <is>
          <t>              </t>
        </is>
      </c>
      <c r="G1448" t="inlineStr">
        <is>
          <t>AP to PJM</t>
        </is>
      </c>
    </row>
    <row r="1449">
      <c r="A1449" t="inlineStr">
        <is>
          <t>                                                                                          </t>
        </is>
      </c>
      <c r="B1449" s="22" t="inlineStr">
        <is>
          <t> </t>
        </is>
      </c>
      <c r="C1449" s="22" t="inlineStr">
        <is>
          <t>    </t>
        </is>
      </c>
      <c r="D1449" s="29" t="inlineStr">
        <is>
          <t>           </t>
        </is>
      </c>
      <c r="E1449" t="inlineStr">
        <is>
          <t>              </t>
        </is>
      </c>
      <c r="F1449" t="inlineStr">
        <is>
          <t>              </t>
        </is>
      </c>
      <c r="G1449" t="inlineStr">
        <is>
          <t>Ameren (Into) System Border</t>
        </is>
      </c>
    </row>
    <row r="1450">
      <c r="A1450" t="inlineStr">
        <is>
          <t>                                                                                          </t>
        </is>
      </c>
      <c r="B1450" s="22" t="inlineStr">
        <is>
          <t> </t>
        </is>
      </c>
      <c r="C1450" s="22" t="inlineStr">
        <is>
          <t>    </t>
        </is>
      </c>
      <c r="D1450" s="29" t="inlineStr">
        <is>
          <t>           </t>
        </is>
      </c>
      <c r="E1450" t="inlineStr">
        <is>
          <t>              </t>
        </is>
      </c>
      <c r="F1450" t="inlineStr">
        <is>
          <t>              </t>
        </is>
      </c>
      <c r="G1450" t="inlineStr">
        <is>
          <t>CINERGY (Into) System</t>
        </is>
      </c>
    </row>
    <row r="1451">
      <c r="A1451" t="inlineStr">
        <is>
          <t>                                                                                          </t>
        </is>
      </c>
      <c r="B1451" s="22" t="inlineStr">
        <is>
          <t> </t>
        </is>
      </c>
      <c r="C1451" s="22" t="inlineStr">
        <is>
          <t>    </t>
        </is>
      </c>
      <c r="D1451" s="29" t="inlineStr">
        <is>
          <t>           </t>
        </is>
      </c>
      <c r="E1451" t="inlineStr">
        <is>
          <t>              </t>
        </is>
      </c>
      <c r="F1451" t="inlineStr">
        <is>
          <t>              </t>
        </is>
      </c>
      <c r="G1451" t="inlineStr">
        <is>
          <t>COMED (into) System Border</t>
        </is>
      </c>
    </row>
    <row r="1452">
      <c r="A1452" t="inlineStr">
        <is>
          <t>                                                                                          </t>
        </is>
      </c>
      <c r="B1452" s="22" t="inlineStr">
        <is>
          <t> </t>
        </is>
      </c>
      <c r="C1452" s="22" t="inlineStr">
        <is>
          <t>    </t>
        </is>
      </c>
      <c r="D1452" s="29" t="inlineStr">
        <is>
          <t>           </t>
        </is>
      </c>
      <c r="E1452" t="inlineStr">
        <is>
          <t>              </t>
        </is>
      </c>
      <c r="F1452" t="inlineStr">
        <is>
          <t>              </t>
        </is>
      </c>
      <c r="G1452" t="inlineStr">
        <is>
          <t>DPL System Border</t>
        </is>
      </c>
    </row>
    <row r="1453">
      <c r="A1453" t="inlineStr">
        <is>
          <t>                                                                                          </t>
        </is>
      </c>
      <c r="B1453" s="22" t="inlineStr">
        <is>
          <t> </t>
        </is>
      </c>
      <c r="C1453" s="22" t="inlineStr">
        <is>
          <t>    </t>
        </is>
      </c>
      <c r="D1453" s="29" t="inlineStr">
        <is>
          <t>           </t>
        </is>
      </c>
      <c r="E1453" t="inlineStr">
        <is>
          <t>              </t>
        </is>
      </c>
      <c r="F1453" t="inlineStr">
        <is>
          <t>              </t>
        </is>
      </c>
      <c r="G1453" t="inlineStr">
        <is>
          <t>ENSE-Brownsville-ENSE</t>
        </is>
      </c>
    </row>
    <row r="1454">
      <c r="A1454" t="inlineStr">
        <is>
          <t>                                                                                          </t>
        </is>
      </c>
      <c r="B1454" s="22" t="inlineStr">
        <is>
          <t> </t>
        </is>
      </c>
      <c r="C1454" s="22" t="inlineStr">
        <is>
          <t>    </t>
        </is>
      </c>
      <c r="D1454" s="29" t="inlineStr">
        <is>
          <t>           </t>
        </is>
      </c>
      <c r="E1454" t="inlineStr">
        <is>
          <t>              </t>
        </is>
      </c>
      <c r="F1454" t="inlineStr">
        <is>
          <t>              </t>
        </is>
      </c>
      <c r="G1454" t="inlineStr">
        <is>
          <t>ENWC-WHEATLAND (CIN)-EPMI</t>
        </is>
      </c>
    </row>
    <row r="1455">
      <c r="A1455" t="inlineStr">
        <is>
          <t>                                                                                          </t>
        </is>
      </c>
      <c r="B1455" s="22" t="inlineStr">
        <is>
          <t> </t>
        </is>
      </c>
      <c r="C1455" s="22" t="inlineStr">
        <is>
          <t>    </t>
        </is>
      </c>
      <c r="D1455" s="29" t="inlineStr">
        <is>
          <t>           </t>
        </is>
      </c>
      <c r="E1455" t="inlineStr">
        <is>
          <t>              </t>
        </is>
      </c>
      <c r="F1455" t="inlineStr">
        <is>
          <t>              </t>
        </is>
      </c>
      <c r="G1455" t="inlineStr">
        <is>
          <t>NSP System Border</t>
        </is>
      </c>
    </row>
    <row r="1456">
      <c r="A1456" t="inlineStr">
        <is>
          <t>                                                                                          </t>
        </is>
      </c>
      <c r="B1456" s="22" t="inlineStr">
        <is>
          <t> </t>
        </is>
      </c>
      <c r="C1456" s="22" t="inlineStr">
        <is>
          <t>    </t>
        </is>
      </c>
      <c r="D1456" s="29" t="inlineStr">
        <is>
          <t>           </t>
        </is>
      </c>
      <c r="E1456" t="inlineStr">
        <is>
          <t>              </t>
        </is>
      </c>
      <c r="F1456" t="inlineStr">
        <is>
          <t>              </t>
        </is>
      </c>
      <c r="G1456" t="inlineStr">
        <is>
          <t>TVA  (Into) System Border</t>
        </is>
      </c>
    </row>
    <row r="1457">
      <c r="A1457" t="inlineStr">
        <is>
          <t>                                                                                          </t>
        </is>
      </c>
      <c r="B1457" s="22" t="inlineStr">
        <is>
          <t> </t>
        </is>
      </c>
      <c r="C1457" s="22" t="inlineStr">
        <is>
          <t>    </t>
        </is>
      </c>
      <c r="D1457" s="29" t="inlineStr">
        <is>
          <t>           </t>
        </is>
      </c>
      <c r="E1457" t="inlineStr">
        <is>
          <t>              </t>
        </is>
      </c>
      <c r="F1457" t="inlineStr">
        <is>
          <t>              </t>
        </is>
      </c>
      <c r="G1457" t="inlineStr">
        <is>
          <t>TVA System Border</t>
        </is>
      </c>
    </row>
    <row r="1458">
      <c r="A1458" t="inlineStr">
        <is>
          <t>                                                                                          </t>
        </is>
      </c>
      <c r="B1458" s="22" t="inlineStr">
        <is>
          <t> </t>
        </is>
      </c>
      <c r="C1458" s="22" t="inlineStr">
        <is>
          <t>    </t>
        </is>
      </c>
      <c r="D1458" s="29" t="inlineStr">
        <is>
          <t>           </t>
        </is>
      </c>
      <c r="E1458" t="inlineStr">
        <is>
          <t>              </t>
        </is>
      </c>
      <c r="F1458" t="inlineStr">
        <is>
          <t>              </t>
        </is>
      </c>
      <c r="G1458" t="inlineStr">
        <is>
          <t>WEPCO System Border</t>
        </is>
      </c>
    </row>
    <row r="1459">
      <c r="A1459" t="inlineStr">
        <is>
          <t xml:space="preserve">Commonwealth Edison Company                                                               </t>
        </is>
      </c>
      <c r="B1459" s="22" t="inlineStr">
        <is>
          <t>S</t>
        </is>
      </c>
      <c r="C1459" s="22" t="inlineStr">
        <is>
          <t xml:space="preserve">I   </t>
        </is>
      </c>
      <c r="D1459" s="29" t="n">
        <v>-4524</v>
      </c>
      <c r="E1459" s="31" t="n">
        <v>4.5</v>
      </c>
      <c r="F1459" s="31" t="n">
        <v>113</v>
      </c>
      <c r="G1459" t="inlineStr">
        <is>
          <t>AECI System Border</t>
        </is>
      </c>
    </row>
    <row r="1460">
      <c r="A1460" t="inlineStr">
        <is>
          <t>                                                                                          </t>
        </is>
      </c>
      <c r="B1460" s="22" t="inlineStr">
        <is>
          <t> </t>
        </is>
      </c>
      <c r="C1460" s="22" t="inlineStr">
        <is>
          <t>    </t>
        </is>
      </c>
      <c r="D1460" s="29" t="inlineStr">
        <is>
          <t>           </t>
        </is>
      </c>
      <c r="E1460" t="inlineStr">
        <is>
          <t>              </t>
        </is>
      </c>
      <c r="F1460" t="inlineStr">
        <is>
          <t>              </t>
        </is>
      </c>
      <c r="G1460" t="inlineStr">
        <is>
          <t xml:space="preserve">AEP System Border </t>
        </is>
      </c>
    </row>
    <row r="1461">
      <c r="A1461" t="inlineStr">
        <is>
          <t>                                                                                          </t>
        </is>
      </c>
      <c r="B1461" s="22" t="inlineStr">
        <is>
          <t> </t>
        </is>
      </c>
      <c r="C1461" s="22" t="inlineStr">
        <is>
          <t>    </t>
        </is>
      </c>
      <c r="D1461" s="29" t="inlineStr">
        <is>
          <t>           </t>
        </is>
      </c>
      <c r="E1461" t="inlineStr">
        <is>
          <t>              </t>
        </is>
      </c>
      <c r="F1461" t="inlineStr">
        <is>
          <t>              </t>
        </is>
      </c>
      <c r="G1461" t="inlineStr">
        <is>
          <t xml:space="preserve">AEP System Border </t>
        </is>
      </c>
    </row>
    <row r="1462">
      <c r="A1462" t="inlineStr">
        <is>
          <t>                                                                                          </t>
        </is>
      </c>
      <c r="B1462" s="22" t="inlineStr">
        <is>
          <t> </t>
        </is>
      </c>
      <c r="C1462" s="22" t="inlineStr">
        <is>
          <t>    </t>
        </is>
      </c>
      <c r="D1462" s="29" t="inlineStr">
        <is>
          <t>           </t>
        </is>
      </c>
      <c r="E1462" t="inlineStr">
        <is>
          <t>              </t>
        </is>
      </c>
      <c r="F1462" t="inlineStr">
        <is>
          <t>              </t>
        </is>
      </c>
      <c r="G1462" t="inlineStr">
        <is>
          <t>AEP-APSE Interface</t>
        </is>
      </c>
    </row>
    <row r="1463">
      <c r="A1463" t="inlineStr">
        <is>
          <t>                                                                                          </t>
        </is>
      </c>
      <c r="B1463" s="22" t="inlineStr">
        <is>
          <t> </t>
        </is>
      </c>
      <c r="C1463" s="22" t="inlineStr">
        <is>
          <t>    </t>
        </is>
      </c>
      <c r="D1463" s="29" t="inlineStr">
        <is>
          <t>           </t>
        </is>
      </c>
      <c r="E1463" t="inlineStr">
        <is>
          <t>              </t>
        </is>
      </c>
      <c r="F1463" t="inlineStr">
        <is>
          <t>              </t>
        </is>
      </c>
      <c r="G1463" t="inlineStr">
        <is>
          <t>Ameren-CE</t>
        </is>
      </c>
    </row>
    <row r="1464">
      <c r="A1464" t="inlineStr">
        <is>
          <t>                                                                                          </t>
        </is>
      </c>
      <c r="B1464" s="22" t="inlineStr">
        <is>
          <t> </t>
        </is>
      </c>
      <c r="C1464" s="22" t="inlineStr">
        <is>
          <t>    </t>
        </is>
      </c>
      <c r="D1464" s="29" t="inlineStr">
        <is>
          <t>           </t>
        </is>
      </c>
      <c r="E1464" t="inlineStr">
        <is>
          <t>              </t>
        </is>
      </c>
      <c r="F1464" t="inlineStr">
        <is>
          <t>              </t>
        </is>
      </c>
      <c r="G1464" t="inlineStr">
        <is>
          <t>CILCO Busbar</t>
        </is>
      </c>
    </row>
    <row r="1465">
      <c r="A1465" t="inlineStr">
        <is>
          <t>                                                                                          </t>
        </is>
      </c>
      <c r="B1465" s="22" t="inlineStr">
        <is>
          <t> </t>
        </is>
      </c>
      <c r="C1465" s="22" t="inlineStr">
        <is>
          <t>    </t>
        </is>
      </c>
      <c r="D1465" s="29" t="inlineStr">
        <is>
          <t>           </t>
        </is>
      </c>
      <c r="E1465" t="inlineStr">
        <is>
          <t>              </t>
        </is>
      </c>
      <c r="F1465" t="inlineStr">
        <is>
          <t>              </t>
        </is>
      </c>
      <c r="G1465" t="inlineStr">
        <is>
          <t>CINERGY (Into) System</t>
        </is>
      </c>
    </row>
    <row r="1466">
      <c r="A1466" t="inlineStr">
        <is>
          <t>                                                                                          </t>
        </is>
      </c>
      <c r="B1466" s="22" t="inlineStr">
        <is>
          <t> </t>
        </is>
      </c>
      <c r="C1466" s="22" t="inlineStr">
        <is>
          <t>    </t>
        </is>
      </c>
      <c r="D1466" s="29" t="inlineStr">
        <is>
          <t>           </t>
        </is>
      </c>
      <c r="E1466" t="inlineStr">
        <is>
          <t>              </t>
        </is>
      </c>
      <c r="F1466" t="inlineStr">
        <is>
          <t>              </t>
        </is>
      </c>
      <c r="G1466" t="inlineStr">
        <is>
          <t>COMED (into) System Border</t>
        </is>
      </c>
    </row>
    <row r="1467">
      <c r="A1467" t="inlineStr">
        <is>
          <t>                                                                                          </t>
        </is>
      </c>
      <c r="B1467" s="22" t="inlineStr">
        <is>
          <t> </t>
        </is>
      </c>
      <c r="C1467" s="22" t="inlineStr">
        <is>
          <t>    </t>
        </is>
      </c>
      <c r="D1467" s="29" t="inlineStr">
        <is>
          <t>           </t>
        </is>
      </c>
      <c r="E1467" t="inlineStr">
        <is>
          <t>              </t>
        </is>
      </c>
      <c r="F1467" t="inlineStr">
        <is>
          <t>              </t>
        </is>
      </c>
      <c r="G1467" t="inlineStr">
        <is>
          <t>DP&amp;L System Border</t>
        </is>
      </c>
    </row>
    <row r="1468">
      <c r="A1468" t="inlineStr">
        <is>
          <t>                                                                                          </t>
        </is>
      </c>
      <c r="B1468" s="22" t="inlineStr">
        <is>
          <t> </t>
        </is>
      </c>
      <c r="C1468" s="22" t="inlineStr">
        <is>
          <t>    </t>
        </is>
      </c>
      <c r="D1468" s="29" t="inlineStr">
        <is>
          <t>           </t>
        </is>
      </c>
      <c r="E1468" t="inlineStr">
        <is>
          <t>              </t>
        </is>
      </c>
      <c r="F1468" t="inlineStr">
        <is>
          <t>              </t>
        </is>
      </c>
      <c r="G1468" t="inlineStr">
        <is>
          <t>DPL System Border</t>
        </is>
      </c>
    </row>
    <row r="1469">
      <c r="A1469" t="inlineStr">
        <is>
          <t>                                                                                          </t>
        </is>
      </c>
      <c r="B1469" s="22" t="inlineStr">
        <is>
          <t> </t>
        </is>
      </c>
      <c r="C1469" s="22" t="inlineStr">
        <is>
          <t>    </t>
        </is>
      </c>
      <c r="D1469" s="29" t="inlineStr">
        <is>
          <t>           </t>
        </is>
      </c>
      <c r="E1469" t="inlineStr">
        <is>
          <t>              </t>
        </is>
      </c>
      <c r="F1469" t="inlineStr">
        <is>
          <t>              </t>
        </is>
      </c>
      <c r="G1469" t="inlineStr">
        <is>
          <t>DUKE System Border</t>
        </is>
      </c>
    </row>
    <row r="1470">
      <c r="A1470" t="inlineStr">
        <is>
          <t>                                                                                          </t>
        </is>
      </c>
      <c r="B1470" s="22" t="inlineStr">
        <is>
          <t> </t>
        </is>
      </c>
      <c r="C1470" s="22" t="inlineStr">
        <is>
          <t>    </t>
        </is>
      </c>
      <c r="D1470" s="29" t="inlineStr">
        <is>
          <t>           </t>
        </is>
      </c>
      <c r="E1470" t="inlineStr">
        <is>
          <t>              </t>
        </is>
      </c>
      <c r="F1470" t="inlineStr">
        <is>
          <t>              </t>
        </is>
      </c>
      <c r="G1470" t="inlineStr">
        <is>
          <t>MAMER-CE Interface</t>
        </is>
      </c>
    </row>
    <row r="1471">
      <c r="A1471" t="inlineStr">
        <is>
          <t>                                                                                          </t>
        </is>
      </c>
      <c r="B1471" s="22" t="inlineStr">
        <is>
          <t> </t>
        </is>
      </c>
      <c r="C1471" s="22" t="inlineStr">
        <is>
          <t>    </t>
        </is>
      </c>
      <c r="D1471" s="29" t="inlineStr">
        <is>
          <t>           </t>
        </is>
      </c>
      <c r="E1471" t="inlineStr">
        <is>
          <t>              </t>
        </is>
      </c>
      <c r="F1471" t="inlineStr">
        <is>
          <t>              </t>
        </is>
      </c>
      <c r="G1471" t="inlineStr">
        <is>
          <t>PJM-Western Hub</t>
        </is>
      </c>
    </row>
    <row r="1472">
      <c r="A1472" t="inlineStr">
        <is>
          <t>                                                                                          </t>
        </is>
      </c>
      <c r="B1472" s="22" t="inlineStr">
        <is>
          <t> </t>
        </is>
      </c>
      <c r="C1472" s="22" t="inlineStr">
        <is>
          <t>    </t>
        </is>
      </c>
      <c r="D1472" s="29" t="inlineStr">
        <is>
          <t>           </t>
        </is>
      </c>
      <c r="E1472" t="inlineStr">
        <is>
          <t>              </t>
        </is>
      </c>
      <c r="F1472" t="inlineStr">
        <is>
          <t>              </t>
        </is>
      </c>
      <c r="G1472" t="inlineStr">
        <is>
          <t>TVA  (Into) System Border</t>
        </is>
      </c>
    </row>
    <row r="1473">
      <c r="A1473" t="inlineStr">
        <is>
          <t>                                                                                          </t>
        </is>
      </c>
      <c r="B1473" s="22" t="inlineStr">
        <is>
          <t> </t>
        </is>
      </c>
      <c r="C1473" s="22" t="inlineStr">
        <is>
          <t>    </t>
        </is>
      </c>
      <c r="D1473" s="29" t="inlineStr">
        <is>
          <t>           </t>
        </is>
      </c>
      <c r="E1473" t="inlineStr">
        <is>
          <t>              </t>
        </is>
      </c>
      <c r="F1473" t="inlineStr">
        <is>
          <t>              </t>
        </is>
      </c>
      <c r="G1473" t="inlineStr">
        <is>
          <t>TVA System Border</t>
        </is>
      </c>
    </row>
    <row r="1474">
      <c r="A1474" t="inlineStr">
        <is>
          <t>                                                                                          </t>
        </is>
      </c>
      <c r="B1474" s="22" t="inlineStr">
        <is>
          <t> </t>
        </is>
      </c>
      <c r="C1474" s="22" t="inlineStr">
        <is>
          <t>    </t>
        </is>
      </c>
      <c r="D1474" s="29" t="inlineStr">
        <is>
          <t>           </t>
        </is>
      </c>
      <c r="E1474" t="inlineStr">
        <is>
          <t>              </t>
        </is>
      </c>
      <c r="F1474" t="inlineStr">
        <is>
          <t>              </t>
        </is>
      </c>
      <c r="G1474" t="inlineStr">
        <is>
          <t>WEPCO System Border</t>
        </is>
      </c>
    </row>
    <row r="1475">
      <c r="A1475" t="inlineStr">
        <is>
          <t xml:space="preserve">ConAgra Energy Services, Inc.                                                             </t>
        </is>
      </c>
      <c r="B1475" s="22" t="inlineStr">
        <is>
          <t>S</t>
        </is>
      </c>
      <c r="C1475" s="22" t="inlineStr">
        <is>
          <t xml:space="preserve">F   </t>
        </is>
      </c>
      <c r="D1475" s="29" t="n">
        <v>-340164</v>
      </c>
      <c r="E1475" s="31" t="n">
        <v>22.48</v>
      </c>
      <c r="F1475" s="31" t="n">
        <v>123</v>
      </c>
      <c r="G1475" t="inlineStr">
        <is>
          <t>MID COLUMBIA</t>
        </is>
      </c>
    </row>
    <row r="1476">
      <c r="A1476" t="inlineStr">
        <is>
          <t>                                                                                          </t>
        </is>
      </c>
      <c r="B1476" s="22" t="inlineStr">
        <is>
          <t> </t>
        </is>
      </c>
      <c r="C1476" s="22" t="inlineStr">
        <is>
          <t>    </t>
        </is>
      </c>
      <c r="D1476" s="29" t="inlineStr">
        <is>
          <t>           </t>
        </is>
      </c>
      <c r="E1476" t="inlineStr">
        <is>
          <t>              </t>
        </is>
      </c>
      <c r="F1476" t="inlineStr">
        <is>
          <t>              </t>
        </is>
      </c>
      <c r="G1476" t="inlineStr">
        <is>
          <t>PALO VERDE</t>
        </is>
      </c>
    </row>
    <row r="1477">
      <c r="A1477" t="inlineStr">
        <is>
          <t xml:space="preserve">Conectiv Energy Supply, Inc.                                                              </t>
        </is>
      </c>
      <c r="B1477" s="22" t="inlineStr">
        <is>
          <t>S</t>
        </is>
      </c>
      <c r="C1477" s="22" t="inlineStr">
        <is>
          <t xml:space="preserve">F   </t>
        </is>
      </c>
      <c r="D1477" s="29" t="n">
        <v>-336800</v>
      </c>
      <c r="E1477" s="31" t="n">
        <v>27</v>
      </c>
      <c r="F1477" s="31" t="n">
        <v>66</v>
      </c>
      <c r="G1477" t="inlineStr">
        <is>
          <t>CINERGY (Into) System</t>
        </is>
      </c>
    </row>
    <row r="1478">
      <c r="A1478" t="inlineStr">
        <is>
          <t>                                                                                          </t>
        </is>
      </c>
      <c r="B1478" s="22" t="inlineStr">
        <is>
          <t> </t>
        </is>
      </c>
      <c r="C1478" s="22" t="inlineStr">
        <is>
          <t>    </t>
        </is>
      </c>
      <c r="D1478" s="29" t="inlineStr">
        <is>
          <t>           </t>
        </is>
      </c>
      <c r="E1478" t="inlineStr">
        <is>
          <t>              </t>
        </is>
      </c>
      <c r="F1478" t="inlineStr">
        <is>
          <t>              </t>
        </is>
      </c>
      <c r="G1478" t="inlineStr">
        <is>
          <t>PJM-Western Hub</t>
        </is>
      </c>
    </row>
    <row r="1479">
      <c r="A1479" t="inlineStr">
        <is>
          <t xml:space="preserve">Connecticut Municipal Electric Energy Cooperative                                         </t>
        </is>
      </c>
      <c r="B1479" s="22" t="inlineStr">
        <is>
          <t>S</t>
        </is>
      </c>
      <c r="C1479" s="22" t="inlineStr">
        <is>
          <t xml:space="preserve">F   </t>
        </is>
      </c>
      <c r="D1479" s="29" t="n">
        <v>-4400</v>
      </c>
      <c r="E1479" s="31" t="n">
        <v>61.25</v>
      </c>
      <c r="F1479" s="31" t="n">
        <v>82</v>
      </c>
      <c r="G1479" t="inlineStr">
        <is>
          <t>NEPOOL PTF</t>
        </is>
      </c>
    </row>
    <row r="1480">
      <c r="A1480" t="inlineStr">
        <is>
          <t xml:space="preserve">Conoco Power Marketing Inc.                                                               </t>
        </is>
      </c>
      <c r="B1480" s="22" t="inlineStr">
        <is>
          <t>S</t>
        </is>
      </c>
      <c r="C1480" s="22" t="inlineStr">
        <is>
          <t xml:space="preserve">F   </t>
        </is>
      </c>
      <c r="D1480" s="29" t="n">
        <v>-107521</v>
      </c>
      <c r="E1480" s="31" t="n">
        <v>70.73</v>
      </c>
      <c r="F1480" s="31" t="n">
        <v>3322.77</v>
      </c>
      <c r="G1480" t="inlineStr">
        <is>
          <t>Montana System Border</t>
        </is>
      </c>
    </row>
    <row r="1481">
      <c r="A1481" t="inlineStr">
        <is>
          <t xml:space="preserve">Consolidated Edison Energy, Inc.                                                          </t>
        </is>
      </c>
      <c r="B1481" s="22" t="inlineStr">
        <is>
          <t>S</t>
        </is>
      </c>
      <c r="C1481" s="22" t="inlineStr">
        <is>
          <t xml:space="preserve">F   </t>
        </is>
      </c>
      <c r="D1481" s="29" t="n">
        <v>-54845</v>
      </c>
      <c r="E1481" s="31" t="n">
        <v>24.95</v>
      </c>
      <c r="F1481" s="31" t="n">
        <v>60.5</v>
      </c>
      <c r="G1481" t="inlineStr">
        <is>
          <t>NEPOOL PTF</t>
        </is>
      </c>
    </row>
    <row r="1482">
      <c r="A1482" t="inlineStr">
        <is>
          <t xml:space="preserve">Constellation Power Source, Inc.                                                          </t>
        </is>
      </c>
      <c r="B1482" s="22" t="inlineStr">
        <is>
          <t>S</t>
        </is>
      </c>
      <c r="C1482" s="22" t="inlineStr">
        <is>
          <t xml:space="preserve">F   </t>
        </is>
      </c>
      <c r="D1482" s="29" t="n">
        <v>-3027225</v>
      </c>
      <c r="E1482" s="31" t="n">
        <v>5.19</v>
      </c>
      <c r="F1482" s="31" t="n">
        <v>1021.31</v>
      </c>
      <c r="G1482" t="inlineStr">
        <is>
          <t>CINERGY (Into) System</t>
        </is>
      </c>
    </row>
    <row r="1483">
      <c r="A1483" t="inlineStr">
        <is>
          <t>                                                                                          </t>
        </is>
      </c>
      <c r="B1483" s="22" t="inlineStr">
        <is>
          <t> </t>
        </is>
      </c>
      <c r="C1483" s="22" t="inlineStr">
        <is>
          <t>    </t>
        </is>
      </c>
      <c r="D1483" s="29" t="inlineStr">
        <is>
          <t>           </t>
        </is>
      </c>
      <c r="E1483" t="inlineStr">
        <is>
          <t>              </t>
        </is>
      </c>
      <c r="F1483" t="inlineStr">
        <is>
          <t>              </t>
        </is>
      </c>
      <c r="G1483" t="inlineStr">
        <is>
          <t>COB N/S</t>
        </is>
      </c>
    </row>
    <row r="1484">
      <c r="A1484" t="inlineStr">
        <is>
          <t>                                                                                          </t>
        </is>
      </c>
      <c r="B1484" s="22" t="inlineStr">
        <is>
          <t> </t>
        </is>
      </c>
      <c r="C1484" s="22" t="inlineStr">
        <is>
          <t>    </t>
        </is>
      </c>
      <c r="D1484" s="29" t="inlineStr">
        <is>
          <t>           </t>
        </is>
      </c>
      <c r="E1484" t="inlineStr">
        <is>
          <t>              </t>
        </is>
      </c>
      <c r="F1484" t="inlineStr">
        <is>
          <t>              </t>
        </is>
      </c>
      <c r="G1484" t="inlineStr">
        <is>
          <t>COMED (into) System Border</t>
        </is>
      </c>
    </row>
    <row r="1485">
      <c r="A1485" t="inlineStr">
        <is>
          <t>                                                                                          </t>
        </is>
      </c>
      <c r="B1485" s="22" t="inlineStr">
        <is>
          <t> </t>
        </is>
      </c>
      <c r="C1485" s="22" t="inlineStr">
        <is>
          <t>    </t>
        </is>
      </c>
      <c r="D1485" s="29" t="inlineStr">
        <is>
          <t>           </t>
        </is>
      </c>
      <c r="E1485" t="inlineStr">
        <is>
          <t>              </t>
        </is>
      </c>
      <c r="F1485" t="inlineStr">
        <is>
          <t>              </t>
        </is>
      </c>
      <c r="G1485" t="inlineStr">
        <is>
          <t>ERCOT System</t>
        </is>
      </c>
    </row>
    <row r="1486">
      <c r="A1486" t="inlineStr">
        <is>
          <t>                                                                                          </t>
        </is>
      </c>
      <c r="B1486" s="22" t="inlineStr">
        <is>
          <t> </t>
        </is>
      </c>
      <c r="C1486" s="22" t="inlineStr">
        <is>
          <t>    </t>
        </is>
      </c>
      <c r="D1486" s="29" t="inlineStr">
        <is>
          <t>           </t>
        </is>
      </c>
      <c r="E1486" t="inlineStr">
        <is>
          <t>              </t>
        </is>
      </c>
      <c r="F1486" t="inlineStr">
        <is>
          <t>              </t>
        </is>
      </c>
      <c r="G1486" t="inlineStr">
        <is>
          <t>Entergy (Into) System Border</t>
        </is>
      </c>
    </row>
    <row r="1487">
      <c r="A1487" t="inlineStr">
        <is>
          <t>                                                                                          </t>
        </is>
      </c>
      <c r="B1487" s="22" t="inlineStr">
        <is>
          <t> </t>
        </is>
      </c>
      <c r="C1487" s="22" t="inlineStr">
        <is>
          <t>    </t>
        </is>
      </c>
      <c r="D1487" s="29" t="inlineStr">
        <is>
          <t>           </t>
        </is>
      </c>
      <c r="E1487" t="inlineStr">
        <is>
          <t>              </t>
        </is>
      </c>
      <c r="F1487" t="inlineStr">
        <is>
          <t>              </t>
        </is>
      </c>
      <c r="G1487" t="inlineStr">
        <is>
          <t>MID COLUMBIA</t>
        </is>
      </c>
    </row>
    <row r="1488">
      <c r="A1488" t="inlineStr">
        <is>
          <t>                                                                                          </t>
        </is>
      </c>
      <c r="B1488" s="22" t="inlineStr">
        <is>
          <t> </t>
        </is>
      </c>
      <c r="C1488" s="22" t="inlineStr">
        <is>
          <t>    </t>
        </is>
      </c>
      <c r="D1488" s="29" t="inlineStr">
        <is>
          <t>           </t>
        </is>
      </c>
      <c r="E1488" t="inlineStr">
        <is>
          <t>              </t>
        </is>
      </c>
      <c r="F1488" t="inlineStr">
        <is>
          <t>              </t>
        </is>
      </c>
      <c r="G1488" t="inlineStr">
        <is>
          <t>NEPOOL PTF</t>
        </is>
      </c>
    </row>
    <row r="1489">
      <c r="A1489" t="inlineStr">
        <is>
          <t>                                                                                          </t>
        </is>
      </c>
      <c r="B1489" s="22" t="inlineStr">
        <is>
          <t> </t>
        </is>
      </c>
      <c r="C1489" s="22" t="inlineStr">
        <is>
          <t>    </t>
        </is>
      </c>
      <c r="D1489" s="29" t="inlineStr">
        <is>
          <t>           </t>
        </is>
      </c>
      <c r="E1489" t="inlineStr">
        <is>
          <t>              </t>
        </is>
      </c>
      <c r="F1489" t="inlineStr">
        <is>
          <t>              </t>
        </is>
      </c>
      <c r="G1489" t="inlineStr">
        <is>
          <t>NP-15</t>
        </is>
      </c>
    </row>
    <row r="1490">
      <c r="A1490" t="inlineStr">
        <is>
          <t>                                                                                          </t>
        </is>
      </c>
      <c r="B1490" s="22" t="inlineStr">
        <is>
          <t> </t>
        </is>
      </c>
      <c r="C1490" s="22" t="inlineStr">
        <is>
          <t>    </t>
        </is>
      </c>
      <c r="D1490" s="29" t="inlineStr">
        <is>
          <t>           </t>
        </is>
      </c>
      <c r="E1490" t="inlineStr">
        <is>
          <t>              </t>
        </is>
      </c>
      <c r="F1490" t="inlineStr">
        <is>
          <t>              </t>
        </is>
      </c>
      <c r="G1490" t="inlineStr">
        <is>
          <t>PALO VERDE</t>
        </is>
      </c>
    </row>
    <row r="1491">
      <c r="A1491" t="inlineStr">
        <is>
          <t>                                                                                          </t>
        </is>
      </c>
      <c r="B1491" s="22" t="inlineStr">
        <is>
          <t> </t>
        </is>
      </c>
      <c r="C1491" s="22" t="inlineStr">
        <is>
          <t>    </t>
        </is>
      </c>
      <c r="D1491" s="29" t="inlineStr">
        <is>
          <t>           </t>
        </is>
      </c>
      <c r="E1491" t="inlineStr">
        <is>
          <t>              </t>
        </is>
      </c>
      <c r="F1491" t="inlineStr">
        <is>
          <t>              </t>
        </is>
      </c>
      <c r="G1491" t="inlineStr">
        <is>
          <t>PJM-Western Hub</t>
        </is>
      </c>
    </row>
    <row r="1492">
      <c r="A1492" t="inlineStr">
        <is>
          <t>                                                                                          </t>
        </is>
      </c>
      <c r="B1492" s="22" t="inlineStr">
        <is>
          <t> </t>
        </is>
      </c>
      <c r="C1492" s="22" t="inlineStr">
        <is>
          <t>    </t>
        </is>
      </c>
      <c r="D1492" s="29" t="inlineStr">
        <is>
          <t>           </t>
        </is>
      </c>
      <c r="E1492" t="inlineStr">
        <is>
          <t>              </t>
        </is>
      </c>
      <c r="F1492" t="inlineStr">
        <is>
          <t>              </t>
        </is>
      </c>
      <c r="G1492" t="inlineStr">
        <is>
          <t>SP-15</t>
        </is>
      </c>
    </row>
    <row r="1493">
      <c r="A1493" t="inlineStr">
        <is>
          <t xml:space="preserve">Constellation Power Source, Inc.                                                          </t>
        </is>
      </c>
      <c r="B1493" s="22" t="inlineStr">
        <is>
          <t>S</t>
        </is>
      </c>
      <c r="C1493" s="22" t="inlineStr">
        <is>
          <t xml:space="preserve">I   </t>
        </is>
      </c>
      <c r="D1493" s="29" t="n">
        <v>-12800</v>
      </c>
      <c r="E1493" s="31" t="n">
        <v>25</v>
      </c>
      <c r="F1493" s="31" t="n">
        <v>25</v>
      </c>
      <c r="G1493" t="inlineStr">
        <is>
          <t>CINERGY (Into) System</t>
        </is>
      </c>
    </row>
    <row r="1494">
      <c r="A1494" t="inlineStr">
        <is>
          <t xml:space="preserve">Coral Power, L.L.C.                                                                       </t>
        </is>
      </c>
      <c r="B1494" s="22" t="inlineStr">
        <is>
          <t>S</t>
        </is>
      </c>
      <c r="C1494" s="22" t="inlineStr">
        <is>
          <t xml:space="preserve">F   </t>
        </is>
      </c>
      <c r="D1494" s="29" t="n">
        <v>-1364455</v>
      </c>
      <c r="E1494" s="31" t="n">
        <v>23</v>
      </c>
      <c r="F1494" s="31" t="n">
        <v>600</v>
      </c>
      <c r="G1494" t="inlineStr">
        <is>
          <t>CINERGY (Into) System</t>
        </is>
      </c>
    </row>
    <row r="1495">
      <c r="A1495" t="inlineStr">
        <is>
          <t>                                                                                          </t>
        </is>
      </c>
      <c r="B1495" s="22" t="inlineStr">
        <is>
          <t> </t>
        </is>
      </c>
      <c r="C1495" s="22" t="inlineStr">
        <is>
          <t>    </t>
        </is>
      </c>
      <c r="D1495" s="29" t="inlineStr">
        <is>
          <t>           </t>
        </is>
      </c>
      <c r="E1495" t="inlineStr">
        <is>
          <t>              </t>
        </is>
      </c>
      <c r="F1495" t="inlineStr">
        <is>
          <t>              </t>
        </is>
      </c>
      <c r="G1495" t="inlineStr">
        <is>
          <t>COB N/S</t>
        </is>
      </c>
    </row>
    <row r="1496">
      <c r="A1496" t="inlineStr">
        <is>
          <t>                                                                                          </t>
        </is>
      </c>
      <c r="B1496" s="22" t="inlineStr">
        <is>
          <t> </t>
        </is>
      </c>
      <c r="C1496" s="22" t="inlineStr">
        <is>
          <t>    </t>
        </is>
      </c>
      <c r="D1496" s="29" t="inlineStr">
        <is>
          <t>           </t>
        </is>
      </c>
      <c r="E1496" t="inlineStr">
        <is>
          <t>              </t>
        </is>
      </c>
      <c r="F1496" t="inlineStr">
        <is>
          <t>              </t>
        </is>
      </c>
      <c r="G1496" t="inlineStr">
        <is>
          <t>COMED (into) System Border</t>
        </is>
      </c>
    </row>
    <row r="1497">
      <c r="A1497" t="inlineStr">
        <is>
          <t>                                                                                          </t>
        </is>
      </c>
      <c r="B1497" s="22" t="inlineStr">
        <is>
          <t> </t>
        </is>
      </c>
      <c r="C1497" s="22" t="inlineStr">
        <is>
          <t>    </t>
        </is>
      </c>
      <c r="D1497" s="29" t="inlineStr">
        <is>
          <t>           </t>
        </is>
      </c>
      <c r="E1497" t="inlineStr">
        <is>
          <t>              </t>
        </is>
      </c>
      <c r="F1497" t="inlineStr">
        <is>
          <t>              </t>
        </is>
      </c>
      <c r="G1497" t="inlineStr">
        <is>
          <t>Entergy (Into) System Border</t>
        </is>
      </c>
    </row>
    <row r="1498">
      <c r="A1498" t="inlineStr">
        <is>
          <t>                                                                                          </t>
        </is>
      </c>
      <c r="B1498" s="22" t="inlineStr">
        <is>
          <t> </t>
        </is>
      </c>
      <c r="C1498" s="22" t="inlineStr">
        <is>
          <t>    </t>
        </is>
      </c>
      <c r="D1498" s="29" t="inlineStr">
        <is>
          <t>           </t>
        </is>
      </c>
      <c r="E1498" t="inlineStr">
        <is>
          <t>              </t>
        </is>
      </c>
      <c r="F1498" t="inlineStr">
        <is>
          <t>              </t>
        </is>
      </c>
      <c r="G1498" t="inlineStr">
        <is>
          <t>MID COLUMBIA</t>
        </is>
      </c>
    </row>
    <row r="1499">
      <c r="A1499" t="inlineStr">
        <is>
          <t>                                                                                          </t>
        </is>
      </c>
      <c r="B1499" s="22" t="inlineStr">
        <is>
          <t> </t>
        </is>
      </c>
      <c r="C1499" s="22" t="inlineStr">
        <is>
          <t>    </t>
        </is>
      </c>
      <c r="D1499" s="29" t="inlineStr">
        <is>
          <t>           </t>
        </is>
      </c>
      <c r="E1499" t="inlineStr">
        <is>
          <t>              </t>
        </is>
      </c>
      <c r="F1499" t="inlineStr">
        <is>
          <t>              </t>
        </is>
      </c>
      <c r="G1499" t="inlineStr">
        <is>
          <t>Malin</t>
        </is>
      </c>
    </row>
    <row r="1500">
      <c r="A1500" t="inlineStr">
        <is>
          <t>                                                                                          </t>
        </is>
      </c>
      <c r="B1500" s="22" t="inlineStr">
        <is>
          <t> </t>
        </is>
      </c>
      <c r="C1500" s="22" t="inlineStr">
        <is>
          <t>    </t>
        </is>
      </c>
      <c r="D1500" s="29" t="inlineStr">
        <is>
          <t>           </t>
        </is>
      </c>
      <c r="E1500" t="inlineStr">
        <is>
          <t>              </t>
        </is>
      </c>
      <c r="F1500" t="inlineStr">
        <is>
          <t>              </t>
        </is>
      </c>
      <c r="G1500" t="inlineStr">
        <is>
          <t>Mead-230KV</t>
        </is>
      </c>
    </row>
    <row r="1501">
      <c r="A1501" t="inlineStr">
        <is>
          <t>                                                                                          </t>
        </is>
      </c>
      <c r="B1501" s="22" t="inlineStr">
        <is>
          <t> </t>
        </is>
      </c>
      <c r="C1501" s="22" t="inlineStr">
        <is>
          <t>    </t>
        </is>
      </c>
      <c r="D1501" s="29" t="inlineStr">
        <is>
          <t>           </t>
        </is>
      </c>
      <c r="E1501" t="inlineStr">
        <is>
          <t>              </t>
        </is>
      </c>
      <c r="F1501" t="inlineStr">
        <is>
          <t>              </t>
        </is>
      </c>
      <c r="G1501" t="inlineStr">
        <is>
          <t>NP-15</t>
        </is>
      </c>
    </row>
    <row r="1502">
      <c r="A1502" t="inlineStr">
        <is>
          <t>                                                                                          </t>
        </is>
      </c>
      <c r="B1502" s="22" t="inlineStr">
        <is>
          <t> </t>
        </is>
      </c>
      <c r="C1502" s="22" t="inlineStr">
        <is>
          <t>    </t>
        </is>
      </c>
      <c r="D1502" s="29" t="inlineStr">
        <is>
          <t>           </t>
        </is>
      </c>
      <c r="E1502" t="inlineStr">
        <is>
          <t>              </t>
        </is>
      </c>
      <c r="F1502" t="inlineStr">
        <is>
          <t>              </t>
        </is>
      </c>
      <c r="G1502" t="inlineStr">
        <is>
          <t>PALO VERDE</t>
        </is>
      </c>
    </row>
    <row r="1503">
      <c r="A1503" t="inlineStr">
        <is>
          <t>                                                                                          </t>
        </is>
      </c>
      <c r="B1503" s="22" t="inlineStr">
        <is>
          <t> </t>
        </is>
      </c>
      <c r="C1503" s="22" t="inlineStr">
        <is>
          <t>    </t>
        </is>
      </c>
      <c r="D1503" s="29" t="inlineStr">
        <is>
          <t>           </t>
        </is>
      </c>
      <c r="E1503" t="inlineStr">
        <is>
          <t>              </t>
        </is>
      </c>
      <c r="F1503" t="inlineStr">
        <is>
          <t>              </t>
        </is>
      </c>
      <c r="G1503" t="inlineStr">
        <is>
          <t>PJM-Western Hub</t>
        </is>
      </c>
    </row>
    <row r="1504">
      <c r="A1504" t="inlineStr">
        <is>
          <t>                                                                                          </t>
        </is>
      </c>
      <c r="B1504" s="22" t="inlineStr">
        <is>
          <t> </t>
        </is>
      </c>
      <c r="C1504" s="22" t="inlineStr">
        <is>
          <t>    </t>
        </is>
      </c>
      <c r="D1504" s="29" t="inlineStr">
        <is>
          <t>           </t>
        </is>
      </c>
      <c r="E1504" t="inlineStr">
        <is>
          <t>              </t>
        </is>
      </c>
      <c r="F1504" t="inlineStr">
        <is>
          <t>              </t>
        </is>
      </c>
      <c r="G1504" t="inlineStr">
        <is>
          <t>SP-15</t>
        </is>
      </c>
    </row>
    <row r="1505">
      <c r="A1505" t="inlineStr">
        <is>
          <t>                                                                                          </t>
        </is>
      </c>
      <c r="B1505" s="22" t="inlineStr">
        <is>
          <t> </t>
        </is>
      </c>
      <c r="C1505" s="22" t="inlineStr">
        <is>
          <t>    </t>
        </is>
      </c>
      <c r="D1505" s="29" t="inlineStr">
        <is>
          <t>           </t>
        </is>
      </c>
      <c r="E1505" t="inlineStr">
        <is>
          <t>              </t>
        </is>
      </c>
      <c r="F1505" t="inlineStr">
        <is>
          <t>              </t>
        </is>
      </c>
      <c r="G1505" t="inlineStr">
        <is>
          <t>TVA  (Into) System Border</t>
        </is>
      </c>
    </row>
    <row r="1506">
      <c r="A1506" t="inlineStr">
        <is>
          <t xml:space="preserve">Dayton Power and Light Company, The                                                       </t>
        </is>
      </c>
      <c r="B1506" s="22" t="inlineStr">
        <is>
          <t>S</t>
        </is>
      </c>
      <c r="C1506" s="22" t="inlineStr">
        <is>
          <t xml:space="preserve">F   </t>
        </is>
      </c>
      <c r="D1506" s="29" t="n">
        <v>-66101</v>
      </c>
      <c r="E1506" s="31" t="n">
        <v>20</v>
      </c>
      <c r="F1506" s="31" t="n">
        <v>80</v>
      </c>
      <c r="G1506" t="inlineStr">
        <is>
          <t xml:space="preserve">AEP System Border </t>
        </is>
      </c>
    </row>
    <row r="1507">
      <c r="A1507" t="inlineStr">
        <is>
          <t>                                                                                          </t>
        </is>
      </c>
      <c r="B1507" s="22" t="inlineStr">
        <is>
          <t> </t>
        </is>
      </c>
      <c r="C1507" s="22" t="inlineStr">
        <is>
          <t>    </t>
        </is>
      </c>
      <c r="D1507" s="29" t="inlineStr">
        <is>
          <t>           </t>
        </is>
      </c>
      <c r="E1507" t="inlineStr">
        <is>
          <t>              </t>
        </is>
      </c>
      <c r="F1507" t="inlineStr">
        <is>
          <t>              </t>
        </is>
      </c>
      <c r="G1507" t="inlineStr">
        <is>
          <t>AEP-DP&amp;L Interface</t>
        </is>
      </c>
    </row>
    <row r="1508">
      <c r="A1508" t="inlineStr">
        <is>
          <t>                                                                                          </t>
        </is>
      </c>
      <c r="B1508" s="22" t="inlineStr">
        <is>
          <t> </t>
        </is>
      </c>
      <c r="C1508" s="22" t="inlineStr">
        <is>
          <t>    </t>
        </is>
      </c>
      <c r="D1508" s="29" t="inlineStr">
        <is>
          <t>           </t>
        </is>
      </c>
      <c r="E1508" t="inlineStr">
        <is>
          <t>              </t>
        </is>
      </c>
      <c r="F1508" t="inlineStr">
        <is>
          <t>              </t>
        </is>
      </c>
      <c r="G1508" t="inlineStr">
        <is>
          <t>CINERGY (Into) System</t>
        </is>
      </c>
    </row>
    <row r="1509">
      <c r="A1509" t="inlineStr">
        <is>
          <t>                                                                                          </t>
        </is>
      </c>
      <c r="B1509" s="22" t="inlineStr">
        <is>
          <t> </t>
        </is>
      </c>
      <c r="C1509" s="22" t="inlineStr">
        <is>
          <t>    </t>
        </is>
      </c>
      <c r="D1509" s="29" t="inlineStr">
        <is>
          <t>           </t>
        </is>
      </c>
      <c r="E1509" t="inlineStr">
        <is>
          <t>              </t>
        </is>
      </c>
      <c r="F1509" t="inlineStr">
        <is>
          <t>              </t>
        </is>
      </c>
      <c r="G1509" t="inlineStr">
        <is>
          <t>DP&amp;L System Border</t>
        </is>
      </c>
    </row>
    <row r="1510">
      <c r="A1510" t="inlineStr">
        <is>
          <t>                                                                                          </t>
        </is>
      </c>
      <c r="B1510" s="22" t="inlineStr">
        <is>
          <t> </t>
        </is>
      </c>
      <c r="C1510" s="22" t="inlineStr">
        <is>
          <t>    </t>
        </is>
      </c>
      <c r="D1510" s="29" t="inlineStr">
        <is>
          <t>           </t>
        </is>
      </c>
      <c r="E1510" t="inlineStr">
        <is>
          <t>              </t>
        </is>
      </c>
      <c r="F1510" t="inlineStr">
        <is>
          <t>              </t>
        </is>
      </c>
      <c r="G1510" t="inlineStr">
        <is>
          <t>DPL System Border</t>
        </is>
      </c>
    </row>
    <row r="1511">
      <c r="A1511" t="inlineStr">
        <is>
          <t xml:space="preserve">Dayton Power and Light Company, The                                                       </t>
        </is>
      </c>
      <c r="B1511" s="22" t="inlineStr">
        <is>
          <t>S</t>
        </is>
      </c>
      <c r="C1511" s="22" t="inlineStr">
        <is>
          <t xml:space="preserve">I   </t>
        </is>
      </c>
      <c r="D1511" s="29" t="n">
        <v>-9665</v>
      </c>
      <c r="E1511" s="31" t="n">
        <v>12</v>
      </c>
      <c r="F1511" s="31" t="n">
        <v>99</v>
      </c>
      <c r="G1511" t="inlineStr">
        <is>
          <t xml:space="preserve">AEP System Border </t>
        </is>
      </c>
    </row>
    <row r="1512">
      <c r="A1512" t="inlineStr">
        <is>
          <t>                                                                                          </t>
        </is>
      </c>
      <c r="B1512" s="22" t="inlineStr">
        <is>
          <t> </t>
        </is>
      </c>
      <c r="C1512" s="22" t="inlineStr">
        <is>
          <t>    </t>
        </is>
      </c>
      <c r="D1512" s="29" t="inlineStr">
        <is>
          <t>           </t>
        </is>
      </c>
      <c r="E1512" t="inlineStr">
        <is>
          <t>              </t>
        </is>
      </c>
      <c r="F1512" t="inlineStr">
        <is>
          <t>              </t>
        </is>
      </c>
      <c r="G1512" t="inlineStr">
        <is>
          <t>AEP-DP&amp;L Interface</t>
        </is>
      </c>
    </row>
    <row r="1513">
      <c r="A1513" t="inlineStr">
        <is>
          <t>                                                                                          </t>
        </is>
      </c>
      <c r="B1513" s="22" t="inlineStr">
        <is>
          <t> </t>
        </is>
      </c>
      <c r="C1513" s="22" t="inlineStr">
        <is>
          <t>    </t>
        </is>
      </c>
      <c r="D1513" s="29" t="inlineStr">
        <is>
          <t>           </t>
        </is>
      </c>
      <c r="E1513" t="inlineStr">
        <is>
          <t>              </t>
        </is>
      </c>
      <c r="F1513" t="inlineStr">
        <is>
          <t>              </t>
        </is>
      </c>
      <c r="G1513" t="inlineStr">
        <is>
          <t>CINERGY (Into) System</t>
        </is>
      </c>
    </row>
    <row r="1514">
      <c r="A1514" t="inlineStr">
        <is>
          <t>                                                                                          </t>
        </is>
      </c>
      <c r="B1514" s="22" t="inlineStr">
        <is>
          <t> </t>
        </is>
      </c>
      <c r="C1514" s="22" t="inlineStr">
        <is>
          <t>    </t>
        </is>
      </c>
      <c r="D1514" s="29" t="inlineStr">
        <is>
          <t>           </t>
        </is>
      </c>
      <c r="E1514" t="inlineStr">
        <is>
          <t>              </t>
        </is>
      </c>
      <c r="F1514" t="inlineStr">
        <is>
          <t>              </t>
        </is>
      </c>
      <c r="G1514" t="inlineStr">
        <is>
          <t>DP&amp;L System Border</t>
        </is>
      </c>
    </row>
    <row r="1515">
      <c r="A1515" t="inlineStr">
        <is>
          <t>                                                                                          </t>
        </is>
      </c>
      <c r="B1515" s="22" t="inlineStr">
        <is>
          <t> </t>
        </is>
      </c>
      <c r="C1515" s="22" t="inlineStr">
        <is>
          <t>    </t>
        </is>
      </c>
      <c r="D1515" s="29" t="inlineStr">
        <is>
          <t>           </t>
        </is>
      </c>
      <c r="E1515" t="inlineStr">
        <is>
          <t>              </t>
        </is>
      </c>
      <c r="F1515" t="inlineStr">
        <is>
          <t>              </t>
        </is>
      </c>
      <c r="G1515" t="inlineStr">
        <is>
          <t>DPL System Border</t>
        </is>
      </c>
    </row>
    <row r="1516">
      <c r="A1516" t="inlineStr">
        <is>
          <t>                                                                                          </t>
        </is>
      </c>
      <c r="B1516" s="22" t="inlineStr">
        <is>
          <t> </t>
        </is>
      </c>
      <c r="C1516" s="22" t="inlineStr">
        <is>
          <t>    </t>
        </is>
      </c>
      <c r="D1516" s="29" t="inlineStr">
        <is>
          <t>           </t>
        </is>
      </c>
      <c r="E1516" t="inlineStr">
        <is>
          <t>              </t>
        </is>
      </c>
      <c r="F1516" t="inlineStr">
        <is>
          <t>              </t>
        </is>
      </c>
      <c r="G1516" t="inlineStr">
        <is>
          <t>ENWC-WHEATLAND (CIN)-EPMI</t>
        </is>
      </c>
    </row>
    <row r="1517">
      <c r="A1517" t="inlineStr">
        <is>
          <t xml:space="preserve">Delano Energy Company, Inc.                                                               </t>
        </is>
      </c>
      <c r="B1517" s="22" t="inlineStr">
        <is>
          <t>S</t>
        </is>
      </c>
      <c r="C1517" s="22" t="inlineStr">
        <is>
          <t xml:space="preserve">F   </t>
        </is>
      </c>
      <c r="D1517" s="29" t="n">
        <v>-225</v>
      </c>
      <c r="E1517" s="31" t="n">
        <v>140</v>
      </c>
      <c r="F1517" s="31" t="n">
        <v>140</v>
      </c>
      <c r="G1517" t="inlineStr">
        <is>
          <t>SP-15</t>
        </is>
      </c>
    </row>
    <row r="1518"/>
    <row r="1519">
      <c r="A1519" t="inlineStr">
        <is>
          <t xml:space="preserve">Deseret Generation &amp; Transmission Coop.                                                   </t>
        </is>
      </c>
      <c r="B1519" s="22" t="inlineStr">
        <is>
          <t>S</t>
        </is>
      </c>
      <c r="C1519" s="22" t="inlineStr">
        <is>
          <t xml:space="preserve">F   </t>
        </is>
      </c>
      <c r="D1519" s="29" t="n">
        <v>-10000</v>
      </c>
      <c r="E1519" s="31" t="n">
        <v>162</v>
      </c>
      <c r="F1519" s="31" t="n">
        <v>162</v>
      </c>
      <c r="G1519" t="inlineStr">
        <is>
          <t>PALO VERDE</t>
        </is>
      </c>
    </row>
    <row r="1520">
      <c r="A1520" t="inlineStr">
        <is>
          <t xml:space="preserve">DTE Energy Trading, Inc.                                                                  </t>
        </is>
      </c>
      <c r="B1520" s="22" t="inlineStr">
        <is>
          <t>S</t>
        </is>
      </c>
      <c r="C1520" s="22" t="inlineStr">
        <is>
          <t xml:space="preserve">F   </t>
        </is>
      </c>
      <c r="D1520" s="29" t="n">
        <v>-333600</v>
      </c>
      <c r="E1520" s="31" t="n">
        <v>13.25</v>
      </c>
      <c r="F1520" s="31" t="n">
        <v>100</v>
      </c>
      <c r="G1520" t="inlineStr">
        <is>
          <t xml:space="preserve">AEP System Border </t>
        </is>
      </c>
    </row>
    <row r="1521">
      <c r="A1521" t="inlineStr">
        <is>
          <t>                                                                                          </t>
        </is>
      </c>
      <c r="B1521" s="22" t="inlineStr">
        <is>
          <t> </t>
        </is>
      </c>
      <c r="C1521" s="22" t="inlineStr">
        <is>
          <t>    </t>
        </is>
      </c>
      <c r="D1521" s="29" t="inlineStr">
        <is>
          <t>           </t>
        </is>
      </c>
      <c r="E1521" t="inlineStr">
        <is>
          <t>              </t>
        </is>
      </c>
      <c r="F1521" t="inlineStr">
        <is>
          <t>              </t>
        </is>
      </c>
      <c r="G1521" t="inlineStr">
        <is>
          <t>CINERGY (Into) System</t>
        </is>
      </c>
    </row>
    <row r="1522">
      <c r="A1522" t="inlineStr">
        <is>
          <t>                                                                                          </t>
        </is>
      </c>
      <c r="B1522" s="22" t="inlineStr">
        <is>
          <t> </t>
        </is>
      </c>
      <c r="C1522" s="22" t="inlineStr">
        <is>
          <t>    </t>
        </is>
      </c>
      <c r="D1522" s="29" t="inlineStr">
        <is>
          <t>           </t>
        </is>
      </c>
      <c r="E1522" t="inlineStr">
        <is>
          <t>              </t>
        </is>
      </c>
      <c r="F1522" t="inlineStr">
        <is>
          <t>              </t>
        </is>
      </c>
      <c r="G1522" t="inlineStr">
        <is>
          <t>Entergy (Into) System Border</t>
        </is>
      </c>
    </row>
    <row r="1523">
      <c r="A1523" t="inlineStr">
        <is>
          <t>                                                                                          </t>
        </is>
      </c>
      <c r="B1523" s="22" t="inlineStr">
        <is>
          <t> </t>
        </is>
      </c>
      <c r="C1523" s="22" t="inlineStr">
        <is>
          <t>    </t>
        </is>
      </c>
      <c r="D1523" s="29" t="inlineStr">
        <is>
          <t>           </t>
        </is>
      </c>
      <c r="E1523" t="inlineStr">
        <is>
          <t>              </t>
        </is>
      </c>
      <c r="F1523" t="inlineStr">
        <is>
          <t>              </t>
        </is>
      </c>
      <c r="G1523" t="inlineStr">
        <is>
          <t>NEPOOL PTF</t>
        </is>
      </c>
    </row>
    <row r="1524">
      <c r="A1524" t="inlineStr">
        <is>
          <t>                                                                                          </t>
        </is>
      </c>
      <c r="B1524" s="22" t="inlineStr">
        <is>
          <t> </t>
        </is>
      </c>
      <c r="C1524" s="22" t="inlineStr">
        <is>
          <t>    </t>
        </is>
      </c>
      <c r="D1524" s="29" t="inlineStr">
        <is>
          <t>           </t>
        </is>
      </c>
      <c r="E1524" t="inlineStr">
        <is>
          <t>              </t>
        </is>
      </c>
      <c r="F1524" t="inlineStr">
        <is>
          <t>              </t>
        </is>
      </c>
      <c r="G1524" t="inlineStr">
        <is>
          <t>PJM-Western Hub</t>
        </is>
      </c>
    </row>
    <row r="1525">
      <c r="A1525" t="inlineStr">
        <is>
          <t>                                                                                          </t>
        </is>
      </c>
      <c r="B1525" s="22" t="inlineStr">
        <is>
          <t> </t>
        </is>
      </c>
      <c r="C1525" s="22" t="inlineStr">
        <is>
          <t>    </t>
        </is>
      </c>
      <c r="D1525" s="29" t="inlineStr">
        <is>
          <t>           </t>
        </is>
      </c>
      <c r="E1525" t="inlineStr">
        <is>
          <t>              </t>
        </is>
      </c>
      <c r="F1525" t="inlineStr">
        <is>
          <t>              </t>
        </is>
      </c>
      <c r="G1525" t="inlineStr">
        <is>
          <t>TVA  (Into) System Border</t>
        </is>
      </c>
    </row>
    <row r="1526">
      <c r="A1526" t="inlineStr">
        <is>
          <t xml:space="preserve">Duke Energy Trading and Marketing, L.L.C.                                                 </t>
        </is>
      </c>
      <c r="B1526" s="22" t="inlineStr">
        <is>
          <t>S</t>
        </is>
      </c>
      <c r="C1526" s="22" t="inlineStr">
        <is>
          <t xml:space="preserve">F   </t>
        </is>
      </c>
      <c r="D1526" s="29" t="n">
        <v>-10143150</v>
      </c>
      <c r="E1526" s="31" t="n">
        <v>16.36</v>
      </c>
      <c r="F1526" s="31" t="n">
        <v>725</v>
      </c>
      <c r="G1526" t="inlineStr">
        <is>
          <t>CINERGY (Into) System</t>
        </is>
      </c>
    </row>
    <row r="1527">
      <c r="A1527" t="inlineStr">
        <is>
          <t>                                                                                          </t>
        </is>
      </c>
      <c r="B1527" s="22" t="inlineStr">
        <is>
          <t> </t>
        </is>
      </c>
      <c r="C1527" s="22" t="inlineStr">
        <is>
          <t>    </t>
        </is>
      </c>
      <c r="D1527" s="29" t="inlineStr">
        <is>
          <t>           </t>
        </is>
      </c>
      <c r="E1527" t="inlineStr">
        <is>
          <t>              </t>
        </is>
      </c>
      <c r="F1527" t="inlineStr">
        <is>
          <t>              </t>
        </is>
      </c>
      <c r="G1527" t="inlineStr">
        <is>
          <t>COB N/S</t>
        </is>
      </c>
    </row>
    <row r="1528">
      <c r="A1528" t="inlineStr">
        <is>
          <t>                                                                                          </t>
        </is>
      </c>
      <c r="B1528" s="22" t="inlineStr">
        <is>
          <t> </t>
        </is>
      </c>
      <c r="C1528" s="22" t="inlineStr">
        <is>
          <t>    </t>
        </is>
      </c>
      <c r="D1528" s="29" t="inlineStr">
        <is>
          <t>           </t>
        </is>
      </c>
      <c r="E1528" t="inlineStr">
        <is>
          <t>              </t>
        </is>
      </c>
      <c r="F1528" t="inlineStr">
        <is>
          <t>              </t>
        </is>
      </c>
      <c r="G1528" t="inlineStr">
        <is>
          <t>COMED (into) System Border</t>
        </is>
      </c>
    </row>
    <row r="1529">
      <c r="A1529" t="inlineStr">
        <is>
          <t>                                                                                          </t>
        </is>
      </c>
      <c r="B1529" s="22" t="inlineStr">
        <is>
          <t> </t>
        </is>
      </c>
      <c r="C1529" s="22" t="inlineStr">
        <is>
          <t>    </t>
        </is>
      </c>
      <c r="D1529" s="29" t="inlineStr">
        <is>
          <t>           </t>
        </is>
      </c>
      <c r="E1529" t="inlineStr">
        <is>
          <t>              </t>
        </is>
      </c>
      <c r="F1529" t="inlineStr">
        <is>
          <t>              </t>
        </is>
      </c>
      <c r="G1529" t="inlineStr">
        <is>
          <t>Entergy (Into) System Border</t>
        </is>
      </c>
    </row>
    <row r="1530">
      <c r="A1530" t="inlineStr">
        <is>
          <t>                                                                                          </t>
        </is>
      </c>
      <c r="B1530" s="22" t="inlineStr">
        <is>
          <t> </t>
        </is>
      </c>
      <c r="C1530" s="22" t="inlineStr">
        <is>
          <t>    </t>
        </is>
      </c>
      <c r="D1530" s="29" t="inlineStr">
        <is>
          <t>           </t>
        </is>
      </c>
      <c r="E1530" t="inlineStr">
        <is>
          <t>              </t>
        </is>
      </c>
      <c r="F1530" t="inlineStr">
        <is>
          <t>              </t>
        </is>
      </c>
      <c r="G1530" t="inlineStr">
        <is>
          <t>MID COLUMBIA</t>
        </is>
      </c>
    </row>
    <row r="1531">
      <c r="A1531" t="inlineStr">
        <is>
          <t>                                                                                          </t>
        </is>
      </c>
      <c r="B1531" s="22" t="inlineStr">
        <is>
          <t> </t>
        </is>
      </c>
      <c r="C1531" s="22" t="inlineStr">
        <is>
          <t>    </t>
        </is>
      </c>
      <c r="D1531" s="29" t="inlineStr">
        <is>
          <t>           </t>
        </is>
      </c>
      <c r="E1531" t="inlineStr">
        <is>
          <t>              </t>
        </is>
      </c>
      <c r="F1531" t="inlineStr">
        <is>
          <t>              </t>
        </is>
      </c>
      <c r="G1531" t="inlineStr">
        <is>
          <t>NEPOOL PTF</t>
        </is>
      </c>
    </row>
    <row r="1532">
      <c r="A1532" t="inlineStr">
        <is>
          <t>                                                                                          </t>
        </is>
      </c>
      <c r="B1532" s="22" t="inlineStr">
        <is>
          <t> </t>
        </is>
      </c>
      <c r="C1532" s="22" t="inlineStr">
        <is>
          <t>    </t>
        </is>
      </c>
      <c r="D1532" s="29" t="inlineStr">
        <is>
          <t>           </t>
        </is>
      </c>
      <c r="E1532" t="inlineStr">
        <is>
          <t>              </t>
        </is>
      </c>
      <c r="F1532" t="inlineStr">
        <is>
          <t>              </t>
        </is>
      </c>
      <c r="G1532" t="inlineStr">
        <is>
          <t>NP-15</t>
        </is>
      </c>
    </row>
    <row r="1533">
      <c r="A1533" t="inlineStr">
        <is>
          <t>                                                                                          </t>
        </is>
      </c>
      <c r="B1533" s="22" t="inlineStr">
        <is>
          <t> </t>
        </is>
      </c>
      <c r="C1533" s="22" t="inlineStr">
        <is>
          <t>    </t>
        </is>
      </c>
      <c r="D1533" s="29" t="inlineStr">
        <is>
          <t>           </t>
        </is>
      </c>
      <c r="E1533" t="inlineStr">
        <is>
          <t>              </t>
        </is>
      </c>
      <c r="F1533" t="inlineStr">
        <is>
          <t>              </t>
        </is>
      </c>
      <c r="G1533" t="inlineStr">
        <is>
          <t>PALO VERDE</t>
        </is>
      </c>
    </row>
    <row r="1534">
      <c r="A1534" t="inlineStr">
        <is>
          <t>                                                                                          </t>
        </is>
      </c>
      <c r="B1534" s="22" t="inlineStr">
        <is>
          <t> </t>
        </is>
      </c>
      <c r="C1534" s="22" t="inlineStr">
        <is>
          <t>    </t>
        </is>
      </c>
      <c r="D1534" s="29" t="inlineStr">
        <is>
          <t>           </t>
        </is>
      </c>
      <c r="E1534" t="inlineStr">
        <is>
          <t>              </t>
        </is>
      </c>
      <c r="F1534" t="inlineStr">
        <is>
          <t>              </t>
        </is>
      </c>
      <c r="G1534" t="inlineStr">
        <is>
          <t>PJM-Western Hub</t>
        </is>
      </c>
    </row>
    <row r="1535">
      <c r="A1535" t="inlineStr">
        <is>
          <t>                                                                                          </t>
        </is>
      </c>
      <c r="B1535" s="22" t="inlineStr">
        <is>
          <t> </t>
        </is>
      </c>
      <c r="C1535" s="22" t="inlineStr">
        <is>
          <t>    </t>
        </is>
      </c>
      <c r="D1535" s="29" t="inlineStr">
        <is>
          <t>           </t>
        </is>
      </c>
      <c r="E1535" t="inlineStr">
        <is>
          <t>              </t>
        </is>
      </c>
      <c r="F1535" t="inlineStr">
        <is>
          <t>              </t>
        </is>
      </c>
      <c r="G1535" t="inlineStr">
        <is>
          <t>SP-15</t>
        </is>
      </c>
    </row>
    <row r="1536">
      <c r="A1536" t="inlineStr">
        <is>
          <t>                                                                                          </t>
        </is>
      </c>
      <c r="B1536" s="22" t="inlineStr">
        <is>
          <t> </t>
        </is>
      </c>
      <c r="C1536" s="22" t="inlineStr">
        <is>
          <t>    </t>
        </is>
      </c>
      <c r="D1536" s="29" t="inlineStr">
        <is>
          <t>           </t>
        </is>
      </c>
      <c r="E1536" t="inlineStr">
        <is>
          <t>              </t>
        </is>
      </c>
      <c r="F1536" t="inlineStr">
        <is>
          <t>              </t>
        </is>
      </c>
      <c r="G1536" t="inlineStr">
        <is>
          <t>TVA  (Into) System Border</t>
        </is>
      </c>
    </row>
    <row r="1537">
      <c r="A1537" t="inlineStr">
        <is>
          <t xml:space="preserve">Duke Energy Trading and Marketing, L.L.C.                                                 </t>
        </is>
      </c>
      <c r="B1537" s="22" t="inlineStr">
        <is>
          <t>S</t>
        </is>
      </c>
      <c r="C1537" s="22" t="inlineStr">
        <is>
          <t xml:space="preserve">I   </t>
        </is>
      </c>
      <c r="D1537" s="29" t="n">
        <v>-50</v>
      </c>
      <c r="E1537" s="31" t="n">
        <v>45</v>
      </c>
      <c r="F1537" s="31" t="n">
        <v>45</v>
      </c>
      <c r="G1537" t="inlineStr">
        <is>
          <t>ENWC-WHEATLAND (CIN)-EPMI</t>
        </is>
      </c>
    </row>
    <row r="1538">
      <c r="A1538" t="inlineStr">
        <is>
          <t xml:space="preserve">Duke Power, a division of Duke Energy Corporation                                         </t>
        </is>
      </c>
      <c r="B1538" s="22" t="inlineStr">
        <is>
          <t>S</t>
        </is>
      </c>
      <c r="C1538" s="22" t="inlineStr">
        <is>
          <t xml:space="preserve">F   </t>
        </is>
      </c>
      <c r="D1538" s="29" t="n">
        <v>-87200</v>
      </c>
      <c r="E1538" s="31" t="n">
        <v>24.25</v>
      </c>
      <c r="F1538" s="31" t="n">
        <v>110</v>
      </c>
      <c r="G1538" t="inlineStr">
        <is>
          <t>CINERGY (Into) System</t>
        </is>
      </c>
    </row>
    <row r="1539">
      <c r="A1539" t="inlineStr">
        <is>
          <t>                                                                                          </t>
        </is>
      </c>
      <c r="B1539" s="22" t="inlineStr">
        <is>
          <t> </t>
        </is>
      </c>
      <c r="C1539" s="22" t="inlineStr">
        <is>
          <t>    </t>
        </is>
      </c>
      <c r="D1539" s="29" t="inlineStr">
        <is>
          <t>           </t>
        </is>
      </c>
      <c r="E1539" t="inlineStr">
        <is>
          <t>              </t>
        </is>
      </c>
      <c r="F1539" t="inlineStr">
        <is>
          <t>              </t>
        </is>
      </c>
      <c r="G1539" t="inlineStr">
        <is>
          <t>Entergy (Into) System Border</t>
        </is>
      </c>
    </row>
    <row r="1540">
      <c r="A1540" t="inlineStr">
        <is>
          <t>                                                                                          </t>
        </is>
      </c>
      <c r="B1540" s="22" t="inlineStr">
        <is>
          <t> </t>
        </is>
      </c>
      <c r="C1540" s="22" t="inlineStr">
        <is>
          <t>    </t>
        </is>
      </c>
      <c r="D1540" s="29" t="inlineStr">
        <is>
          <t>           </t>
        </is>
      </c>
      <c r="E1540" t="inlineStr">
        <is>
          <t>              </t>
        </is>
      </c>
      <c r="F1540" t="inlineStr">
        <is>
          <t>              </t>
        </is>
      </c>
      <c r="G1540" t="inlineStr">
        <is>
          <t>TVA  (Into) System Border</t>
        </is>
      </c>
    </row>
    <row r="1541">
      <c r="A1541" t="inlineStr">
        <is>
          <t xml:space="preserve">Duke Power, a division of Duke Energy Corporation                                         </t>
        </is>
      </c>
      <c r="B1541" s="22" t="inlineStr">
        <is>
          <t>S</t>
        </is>
      </c>
      <c r="C1541" s="22" t="inlineStr">
        <is>
          <t xml:space="preserve">I   </t>
        </is>
      </c>
      <c r="D1541" s="29" t="n">
        <v>-200</v>
      </c>
      <c r="E1541" s="31" t="n">
        <v>50</v>
      </c>
      <c r="F1541" s="31" t="n">
        <v>82</v>
      </c>
      <c r="G1541" t="inlineStr">
        <is>
          <t>DUKE System Border</t>
        </is>
      </c>
    </row>
    <row r="1542">
      <c r="A1542" t="inlineStr">
        <is>
          <t>                                                                                          </t>
        </is>
      </c>
      <c r="B1542" s="22" t="inlineStr">
        <is>
          <t> </t>
        </is>
      </c>
      <c r="C1542" s="22" t="inlineStr">
        <is>
          <t>    </t>
        </is>
      </c>
      <c r="D1542" s="29" t="inlineStr">
        <is>
          <t>           </t>
        </is>
      </c>
      <c r="E1542" t="inlineStr">
        <is>
          <t>              </t>
        </is>
      </c>
      <c r="F1542" t="inlineStr">
        <is>
          <t>              </t>
        </is>
      </c>
      <c r="G1542" t="inlineStr">
        <is>
          <t>SOCO (Into) System</t>
        </is>
      </c>
    </row>
    <row r="1543">
      <c r="A1543" t="inlineStr">
        <is>
          <t xml:space="preserve">Dynegy Power Marketing, Inc.                                                              </t>
        </is>
      </c>
      <c r="B1543" s="22" t="inlineStr">
        <is>
          <t>S</t>
        </is>
      </c>
      <c r="C1543" s="22" t="inlineStr">
        <is>
          <t xml:space="preserve">F   </t>
        </is>
      </c>
      <c r="D1543" s="29" t="n">
        <v>-3148410</v>
      </c>
      <c r="E1543" s="31" t="n">
        <v>15.84</v>
      </c>
      <c r="F1543" s="31" t="n">
        <v>600</v>
      </c>
      <c r="G1543" t="inlineStr">
        <is>
          <t>CINERGY (Into) System</t>
        </is>
      </c>
    </row>
    <row r="1544">
      <c r="A1544" t="inlineStr">
        <is>
          <t>                                                                                          </t>
        </is>
      </c>
      <c r="B1544" s="22" t="inlineStr">
        <is>
          <t> </t>
        </is>
      </c>
      <c r="C1544" s="22" t="inlineStr">
        <is>
          <t>    </t>
        </is>
      </c>
      <c r="D1544" s="29" t="inlineStr">
        <is>
          <t>           </t>
        </is>
      </c>
      <c r="E1544" t="inlineStr">
        <is>
          <t>              </t>
        </is>
      </c>
      <c r="F1544" t="inlineStr">
        <is>
          <t>              </t>
        </is>
      </c>
      <c r="G1544" t="inlineStr">
        <is>
          <t>COB N/S</t>
        </is>
      </c>
    </row>
    <row r="1545">
      <c r="A1545" t="inlineStr">
        <is>
          <t>                                                                                          </t>
        </is>
      </c>
      <c r="B1545" s="22" t="inlineStr">
        <is>
          <t> </t>
        </is>
      </c>
      <c r="C1545" s="22" t="inlineStr">
        <is>
          <t>    </t>
        </is>
      </c>
      <c r="D1545" s="29" t="inlineStr">
        <is>
          <t>           </t>
        </is>
      </c>
      <c r="E1545" t="inlineStr">
        <is>
          <t>              </t>
        </is>
      </c>
      <c r="F1545" t="inlineStr">
        <is>
          <t>              </t>
        </is>
      </c>
      <c r="G1545" t="inlineStr">
        <is>
          <t>COMED (into) System Border</t>
        </is>
      </c>
    </row>
    <row r="1546">
      <c r="A1546" t="inlineStr">
        <is>
          <t>                                                                                          </t>
        </is>
      </c>
      <c r="B1546" s="22" t="inlineStr">
        <is>
          <t> </t>
        </is>
      </c>
      <c r="C1546" s="22" t="inlineStr">
        <is>
          <t>    </t>
        </is>
      </c>
      <c r="D1546" s="29" t="inlineStr">
        <is>
          <t>           </t>
        </is>
      </c>
      <c r="E1546" t="inlineStr">
        <is>
          <t>              </t>
        </is>
      </c>
      <c r="F1546" t="inlineStr">
        <is>
          <t>              </t>
        </is>
      </c>
      <c r="G1546" t="inlineStr">
        <is>
          <t>ERCOT System</t>
        </is>
      </c>
    </row>
    <row r="1547">
      <c r="A1547" t="inlineStr">
        <is>
          <t>                                                                                          </t>
        </is>
      </c>
      <c r="B1547" s="22" t="inlineStr">
        <is>
          <t> </t>
        </is>
      </c>
      <c r="C1547" s="22" t="inlineStr">
        <is>
          <t>    </t>
        </is>
      </c>
      <c r="D1547" s="29" t="inlineStr">
        <is>
          <t>           </t>
        </is>
      </c>
      <c r="E1547" t="inlineStr">
        <is>
          <t>              </t>
        </is>
      </c>
      <c r="F1547" t="inlineStr">
        <is>
          <t>              </t>
        </is>
      </c>
      <c r="G1547" t="inlineStr">
        <is>
          <t>Entergy (Into) System Border</t>
        </is>
      </c>
    </row>
    <row r="1548">
      <c r="A1548" t="inlineStr">
        <is>
          <t>                                                                                          </t>
        </is>
      </c>
      <c r="B1548" s="22" t="inlineStr">
        <is>
          <t> </t>
        </is>
      </c>
      <c r="C1548" s="22" t="inlineStr">
        <is>
          <t>    </t>
        </is>
      </c>
      <c r="D1548" s="29" t="inlineStr">
        <is>
          <t>           </t>
        </is>
      </c>
      <c r="E1548" t="inlineStr">
        <is>
          <t>              </t>
        </is>
      </c>
      <c r="F1548" t="inlineStr">
        <is>
          <t>              </t>
        </is>
      </c>
      <c r="G1548" t="inlineStr">
        <is>
          <t>MECS System Border</t>
        </is>
      </c>
    </row>
    <row r="1549">
      <c r="A1549" t="inlineStr">
        <is>
          <t>                                                                                          </t>
        </is>
      </c>
      <c r="B1549" s="22" t="inlineStr">
        <is>
          <t> </t>
        </is>
      </c>
      <c r="C1549" s="22" t="inlineStr">
        <is>
          <t>    </t>
        </is>
      </c>
      <c r="D1549" s="29" t="inlineStr">
        <is>
          <t>           </t>
        </is>
      </c>
      <c r="E1549" t="inlineStr">
        <is>
          <t>              </t>
        </is>
      </c>
      <c r="F1549" t="inlineStr">
        <is>
          <t>              </t>
        </is>
      </c>
      <c r="G1549" t="inlineStr">
        <is>
          <t>MID COLUMBIA</t>
        </is>
      </c>
    </row>
    <row r="1550">
      <c r="A1550" t="inlineStr">
        <is>
          <t>                                                                                          </t>
        </is>
      </c>
      <c r="B1550" s="22" t="inlineStr">
        <is>
          <t> </t>
        </is>
      </c>
      <c r="C1550" s="22" t="inlineStr">
        <is>
          <t>    </t>
        </is>
      </c>
      <c r="D1550" s="29" t="inlineStr">
        <is>
          <t>           </t>
        </is>
      </c>
      <c r="E1550" t="inlineStr">
        <is>
          <t>              </t>
        </is>
      </c>
      <c r="F1550" t="inlineStr">
        <is>
          <t>              </t>
        </is>
      </c>
      <c r="G1550" t="inlineStr">
        <is>
          <t>NEPOOL PTF</t>
        </is>
      </c>
    </row>
    <row r="1551">
      <c r="A1551" t="inlineStr">
        <is>
          <t>                                                                                          </t>
        </is>
      </c>
      <c r="B1551" s="22" t="inlineStr">
        <is>
          <t> </t>
        </is>
      </c>
      <c r="C1551" s="22" t="inlineStr">
        <is>
          <t>    </t>
        </is>
      </c>
      <c r="D1551" s="29" t="inlineStr">
        <is>
          <t>           </t>
        </is>
      </c>
      <c r="E1551" t="inlineStr">
        <is>
          <t>              </t>
        </is>
      </c>
      <c r="F1551" t="inlineStr">
        <is>
          <t>              </t>
        </is>
      </c>
      <c r="G1551" t="inlineStr">
        <is>
          <t>NP-15</t>
        </is>
      </c>
    </row>
    <row r="1552">
      <c r="A1552" t="inlineStr">
        <is>
          <t>                                                                                          </t>
        </is>
      </c>
      <c r="B1552" s="22" t="inlineStr">
        <is>
          <t> </t>
        </is>
      </c>
      <c r="C1552" s="22" t="inlineStr">
        <is>
          <t>    </t>
        </is>
      </c>
      <c r="D1552" s="29" t="inlineStr">
        <is>
          <t>           </t>
        </is>
      </c>
      <c r="E1552" t="inlineStr">
        <is>
          <t>              </t>
        </is>
      </c>
      <c r="F1552" t="inlineStr">
        <is>
          <t>              </t>
        </is>
      </c>
      <c r="G1552" t="inlineStr">
        <is>
          <t>PALO VERDE</t>
        </is>
      </c>
    </row>
    <row r="1553">
      <c r="A1553" t="inlineStr">
        <is>
          <t>                                                                                          </t>
        </is>
      </c>
      <c r="B1553" s="22" t="inlineStr">
        <is>
          <t> </t>
        </is>
      </c>
      <c r="C1553" s="22" t="inlineStr">
        <is>
          <t>    </t>
        </is>
      </c>
      <c r="D1553" s="29" t="inlineStr">
        <is>
          <t>           </t>
        </is>
      </c>
      <c r="E1553" t="inlineStr">
        <is>
          <t>              </t>
        </is>
      </c>
      <c r="F1553" t="inlineStr">
        <is>
          <t>              </t>
        </is>
      </c>
      <c r="G1553" t="inlineStr">
        <is>
          <t>PJM-500 [Person_5] (excluding Ramapo)</t>
        </is>
      </c>
    </row>
    <row r="1554">
      <c r="A1554" t="inlineStr">
        <is>
          <t>                                                                                          </t>
        </is>
      </c>
      <c r="B1554" s="22" t="inlineStr">
        <is>
          <t> </t>
        </is>
      </c>
      <c r="C1554" s="22" t="inlineStr">
        <is>
          <t>    </t>
        </is>
      </c>
      <c r="D1554" s="29" t="inlineStr">
        <is>
          <t>           </t>
        </is>
      </c>
      <c r="E1554" t="inlineStr">
        <is>
          <t>              </t>
        </is>
      </c>
      <c r="F1554" t="inlineStr">
        <is>
          <t>              </t>
        </is>
      </c>
      <c r="G1554" t="inlineStr">
        <is>
          <t>PJM-WESCOSVL</t>
        </is>
      </c>
    </row>
    <row r="1555">
      <c r="A1555" t="inlineStr">
        <is>
          <t>                                                                                          </t>
        </is>
      </c>
      <c r="B1555" s="22" t="inlineStr">
        <is>
          <t> </t>
        </is>
      </c>
      <c r="C1555" s="22" t="inlineStr">
        <is>
          <t>    </t>
        </is>
      </c>
      <c r="D1555" s="29" t="inlineStr">
        <is>
          <t>           </t>
        </is>
      </c>
      <c r="E1555" t="inlineStr">
        <is>
          <t>              </t>
        </is>
      </c>
      <c r="F1555" t="inlineStr">
        <is>
          <t>              </t>
        </is>
      </c>
      <c r="G1555" t="inlineStr">
        <is>
          <t>PJM-Western Hub</t>
        </is>
      </c>
    </row>
    <row r="1556">
      <c r="A1556" t="inlineStr">
        <is>
          <t>                                                                                          </t>
        </is>
      </c>
      <c r="B1556" s="22" t="inlineStr">
        <is>
          <t> </t>
        </is>
      </c>
      <c r="C1556" s="22" t="inlineStr">
        <is>
          <t>    </t>
        </is>
      </c>
      <c r="D1556" s="29" t="inlineStr">
        <is>
          <t>           </t>
        </is>
      </c>
      <c r="E1556" t="inlineStr">
        <is>
          <t>              </t>
        </is>
      </c>
      <c r="F1556" t="inlineStr">
        <is>
          <t>              </t>
        </is>
      </c>
      <c r="G1556" t="inlineStr">
        <is>
          <t>SP-15</t>
        </is>
      </c>
    </row>
    <row r="1557">
      <c r="A1557" t="inlineStr">
        <is>
          <t>                                                                                          </t>
        </is>
      </c>
      <c r="B1557" s="22" t="inlineStr">
        <is>
          <t> </t>
        </is>
      </c>
      <c r="C1557" s="22" t="inlineStr">
        <is>
          <t>    </t>
        </is>
      </c>
      <c r="D1557" s="29" t="inlineStr">
        <is>
          <t>           </t>
        </is>
      </c>
      <c r="E1557" t="inlineStr">
        <is>
          <t>              </t>
        </is>
      </c>
      <c r="F1557" t="inlineStr">
        <is>
          <t>              </t>
        </is>
      </c>
      <c r="G1557" t="inlineStr">
        <is>
          <t>TVA  (Into) System Border</t>
        </is>
      </c>
    </row>
    <row r="1558">
      <c r="A1558" t="inlineStr">
        <is>
          <t xml:space="preserve">Dynegy Power Marketing, Inc.                                                              </t>
        </is>
      </c>
      <c r="B1558" s="22" t="inlineStr">
        <is>
          <t>S</t>
        </is>
      </c>
      <c r="C1558" s="22" t="inlineStr">
        <is>
          <t xml:space="preserve">I   </t>
        </is>
      </c>
      <c r="D1558" s="29" t="n">
        <v>-38</v>
      </c>
      <c r="E1558" s="31" t="n">
        <v>66</v>
      </c>
      <c r="F1558" s="31" t="n">
        <v>66</v>
      </c>
      <c r="G1558" t="inlineStr">
        <is>
          <t>Entergy (Into) System Border</t>
        </is>
      </c>
    </row>
    <row r="1559">
      <c r="A1559" t="inlineStr">
        <is>
          <t xml:space="preserve">East Kentucky Power Cooperative, Inc.                                                     </t>
        </is>
      </c>
      <c r="B1559" s="22" t="inlineStr">
        <is>
          <t>S</t>
        </is>
      </c>
      <c r="C1559" s="22" t="inlineStr">
        <is>
          <t xml:space="preserve">F   </t>
        </is>
      </c>
      <c r="D1559" s="29" t="n">
        <v>-4800</v>
      </c>
      <c r="E1559" s="31" t="n">
        <v>24.5</v>
      </c>
      <c r="F1559" s="31" t="n">
        <v>37.5</v>
      </c>
      <c r="G1559" t="inlineStr">
        <is>
          <t>CINERGY (Into) System</t>
        </is>
      </c>
    </row>
    <row r="1560">
      <c r="A1560" t="inlineStr">
        <is>
          <t xml:space="preserve">East Kentucky Power Cooperative, Inc.                                                     </t>
        </is>
      </c>
      <c r="B1560" s="22" t="inlineStr">
        <is>
          <t>S</t>
        </is>
      </c>
      <c r="C1560" s="22" t="inlineStr">
        <is>
          <t xml:space="preserve">I   </t>
        </is>
      </c>
      <c r="D1560" s="29" t="n">
        <v>-195</v>
      </c>
      <c r="E1560" s="31" t="n">
        <v>46</v>
      </c>
      <c r="F1560" s="31" t="n">
        <v>76</v>
      </c>
      <c r="G1560" t="inlineStr">
        <is>
          <t xml:space="preserve">AEP System Border </t>
        </is>
      </c>
    </row>
    <row r="1561">
      <c r="A1561" t="inlineStr">
        <is>
          <t>                                                                                          </t>
        </is>
      </c>
      <c r="B1561" s="22" t="inlineStr">
        <is>
          <t> </t>
        </is>
      </c>
      <c r="C1561" s="22" t="inlineStr">
        <is>
          <t>    </t>
        </is>
      </c>
      <c r="D1561" s="29" t="inlineStr">
        <is>
          <t>           </t>
        </is>
      </c>
      <c r="E1561" t="inlineStr">
        <is>
          <t>              </t>
        </is>
      </c>
      <c r="F1561" t="inlineStr">
        <is>
          <t>              </t>
        </is>
      </c>
      <c r="G1561" t="inlineStr">
        <is>
          <t>CINERGY (Into) System</t>
        </is>
      </c>
    </row>
    <row r="1562">
      <c r="A1562" t="inlineStr">
        <is>
          <t>                                                                                          </t>
        </is>
      </c>
      <c r="B1562" s="22" t="inlineStr">
        <is>
          <t> </t>
        </is>
      </c>
      <c r="C1562" s="22" t="inlineStr">
        <is>
          <t>    </t>
        </is>
      </c>
      <c r="D1562" s="29" t="inlineStr">
        <is>
          <t>           </t>
        </is>
      </c>
      <c r="E1562" t="inlineStr">
        <is>
          <t>              </t>
        </is>
      </c>
      <c r="F1562" t="inlineStr">
        <is>
          <t>              </t>
        </is>
      </c>
      <c r="G1562" t="inlineStr">
        <is>
          <t>EKPC System Border</t>
        </is>
      </c>
    </row>
    <row r="1563">
      <c r="A1563" t="inlineStr">
        <is>
          <t xml:space="preserve">East Texas Electric Cooperative, Inc.                                                     </t>
        </is>
      </c>
      <c r="B1563" s="22" t="inlineStr">
        <is>
          <t>S</t>
        </is>
      </c>
      <c r="C1563" s="22" t="inlineStr">
        <is>
          <t xml:space="preserve">F   </t>
        </is>
      </c>
      <c r="D1563" s="29" t="n">
        <v>-19881</v>
      </c>
      <c r="E1563" s="31" t="n">
        <v>18.35</v>
      </c>
      <c r="F1563" s="31" t="n">
        <v>18.35</v>
      </c>
      <c r="G1563" t="inlineStr">
        <is>
          <t>Entergy (ETEC) Border</t>
        </is>
      </c>
    </row>
    <row r="1564">
      <c r="A1564" t="inlineStr">
        <is>
          <t>                                                                                          </t>
        </is>
      </c>
      <c r="B1564" s="22" t="inlineStr">
        <is>
          <t> </t>
        </is>
      </c>
      <c r="C1564" s="22" t="inlineStr">
        <is>
          <t>    </t>
        </is>
      </c>
      <c r="D1564" s="29" t="inlineStr">
        <is>
          <t>           </t>
        </is>
      </c>
      <c r="E1564" t="inlineStr">
        <is>
          <t>              </t>
        </is>
      </c>
      <c r="F1564" t="inlineStr">
        <is>
          <t>              </t>
        </is>
      </c>
      <c r="G1564" t="inlineStr">
        <is>
          <t>Entergy (Into) System Border</t>
        </is>
      </c>
    </row>
    <row r="1565">
      <c r="A1565" t="inlineStr">
        <is>
          <t xml:space="preserve">Edison Mission Marketing &amp; Trading Inc.                                                   </t>
        </is>
      </c>
      <c r="B1565" s="22" t="inlineStr">
        <is>
          <t>S</t>
        </is>
      </c>
      <c r="C1565" s="22" t="inlineStr">
        <is>
          <t xml:space="preserve">F   </t>
        </is>
      </c>
      <c r="D1565" s="29" t="n">
        <v>-5604973</v>
      </c>
      <c r="E1565" s="31" t="n">
        <v>10</v>
      </c>
      <c r="F1565" s="31" t="n">
        <v>801.55</v>
      </c>
      <c r="G1565" t="inlineStr">
        <is>
          <t>CINERGY (Into) System</t>
        </is>
      </c>
    </row>
    <row r="1566">
      <c r="A1566" t="inlineStr">
        <is>
          <t>                                                                                          </t>
        </is>
      </c>
      <c r="B1566" s="22" t="inlineStr">
        <is>
          <t> </t>
        </is>
      </c>
      <c r="C1566" s="22" t="inlineStr">
        <is>
          <t>    </t>
        </is>
      </c>
      <c r="D1566" s="29" t="inlineStr">
        <is>
          <t>           </t>
        </is>
      </c>
      <c r="E1566" t="inlineStr">
        <is>
          <t>              </t>
        </is>
      </c>
      <c r="F1566" t="inlineStr">
        <is>
          <t>              </t>
        </is>
      </c>
      <c r="G1566" t="inlineStr">
        <is>
          <t>COB N/S</t>
        </is>
      </c>
    </row>
    <row r="1567">
      <c r="A1567" t="inlineStr">
        <is>
          <t>                                                                                          </t>
        </is>
      </c>
      <c r="B1567" s="22" t="inlineStr">
        <is>
          <t> </t>
        </is>
      </c>
      <c r="C1567" s="22" t="inlineStr">
        <is>
          <t>    </t>
        </is>
      </c>
      <c r="D1567" s="29" t="inlineStr">
        <is>
          <t>           </t>
        </is>
      </c>
      <c r="E1567" t="inlineStr">
        <is>
          <t>              </t>
        </is>
      </c>
      <c r="F1567" t="inlineStr">
        <is>
          <t>              </t>
        </is>
      </c>
      <c r="G1567" t="inlineStr">
        <is>
          <t>Entergy (Into) System Border</t>
        </is>
      </c>
    </row>
    <row r="1568">
      <c r="A1568" t="inlineStr">
        <is>
          <t>                                                                                          </t>
        </is>
      </c>
      <c r="B1568" s="22" t="inlineStr">
        <is>
          <t> </t>
        </is>
      </c>
      <c r="C1568" s="22" t="inlineStr">
        <is>
          <t>    </t>
        </is>
      </c>
      <c r="D1568" s="29" t="inlineStr">
        <is>
          <t>           </t>
        </is>
      </c>
      <c r="E1568" t="inlineStr">
        <is>
          <t>              </t>
        </is>
      </c>
      <c r="F1568" t="inlineStr">
        <is>
          <t>              </t>
        </is>
      </c>
      <c r="G1568" t="inlineStr">
        <is>
          <t>MID COLUMBIA</t>
        </is>
      </c>
    </row>
    <row r="1569">
      <c r="A1569" t="inlineStr">
        <is>
          <t>                                                                                          </t>
        </is>
      </c>
      <c r="B1569" s="22" t="inlineStr">
        <is>
          <t> </t>
        </is>
      </c>
      <c r="C1569" s="22" t="inlineStr">
        <is>
          <t>    </t>
        </is>
      </c>
      <c r="D1569" s="29" t="inlineStr">
        <is>
          <t>           </t>
        </is>
      </c>
      <c r="E1569" t="inlineStr">
        <is>
          <t>              </t>
        </is>
      </c>
      <c r="F1569" t="inlineStr">
        <is>
          <t>              </t>
        </is>
      </c>
      <c r="G1569" t="inlineStr">
        <is>
          <t>NEPOOL PTF</t>
        </is>
      </c>
    </row>
    <row r="1570">
      <c r="A1570" t="inlineStr">
        <is>
          <t>                                                                                          </t>
        </is>
      </c>
      <c r="B1570" s="22" t="inlineStr">
        <is>
          <t> </t>
        </is>
      </c>
      <c r="C1570" s="22" t="inlineStr">
        <is>
          <t>    </t>
        </is>
      </c>
      <c r="D1570" s="29" t="inlineStr">
        <is>
          <t>           </t>
        </is>
      </c>
      <c r="E1570" t="inlineStr">
        <is>
          <t>              </t>
        </is>
      </c>
      <c r="F1570" t="inlineStr">
        <is>
          <t>              </t>
        </is>
      </c>
      <c r="G1570" t="inlineStr">
        <is>
          <t>NP-15</t>
        </is>
      </c>
    </row>
    <row r="1571">
      <c r="A1571" t="inlineStr">
        <is>
          <t>                                                                                          </t>
        </is>
      </c>
      <c r="B1571" s="22" t="inlineStr">
        <is>
          <t> </t>
        </is>
      </c>
      <c r="C1571" s="22" t="inlineStr">
        <is>
          <t>    </t>
        </is>
      </c>
      <c r="D1571" s="29" t="inlineStr">
        <is>
          <t>           </t>
        </is>
      </c>
      <c r="E1571" t="inlineStr">
        <is>
          <t>              </t>
        </is>
      </c>
      <c r="F1571" t="inlineStr">
        <is>
          <t>              </t>
        </is>
      </c>
      <c r="G1571" t="inlineStr">
        <is>
          <t>PALO VERDE</t>
        </is>
      </c>
    </row>
    <row r="1572">
      <c r="A1572" t="inlineStr">
        <is>
          <t>                                                                                          </t>
        </is>
      </c>
      <c r="B1572" s="22" t="inlineStr">
        <is>
          <t> </t>
        </is>
      </c>
      <c r="C1572" s="22" t="inlineStr">
        <is>
          <t>    </t>
        </is>
      </c>
      <c r="D1572" s="29" t="inlineStr">
        <is>
          <t>           </t>
        </is>
      </c>
      <c r="E1572" t="inlineStr">
        <is>
          <t>              </t>
        </is>
      </c>
      <c r="F1572" t="inlineStr">
        <is>
          <t>              </t>
        </is>
      </c>
      <c r="G1572" t="inlineStr">
        <is>
          <t>PJM-Western Hub</t>
        </is>
      </c>
    </row>
    <row r="1573">
      <c r="A1573" t="inlineStr">
        <is>
          <t>                                                                                          </t>
        </is>
      </c>
      <c r="B1573" s="22" t="inlineStr">
        <is>
          <t> </t>
        </is>
      </c>
      <c r="C1573" s="22" t="inlineStr">
        <is>
          <t>    </t>
        </is>
      </c>
      <c r="D1573" s="29" t="inlineStr">
        <is>
          <t>           </t>
        </is>
      </c>
      <c r="E1573" t="inlineStr">
        <is>
          <t>              </t>
        </is>
      </c>
      <c r="F1573" t="inlineStr">
        <is>
          <t>              </t>
        </is>
      </c>
      <c r="G1573" t="inlineStr">
        <is>
          <t>SP-15</t>
        </is>
      </c>
    </row>
    <row r="1574">
      <c r="A1574" t="inlineStr">
        <is>
          <t xml:space="preserve">El Paso Electric Company                                                                  </t>
        </is>
      </c>
      <c r="B1574" s="22" t="inlineStr">
        <is>
          <t>S</t>
        </is>
      </c>
      <c r="C1574" s="22" t="inlineStr">
        <is>
          <t xml:space="preserve">F   </t>
        </is>
      </c>
      <c r="D1574" s="29" t="n">
        <v>-106603</v>
      </c>
      <c r="E1574" s="31" t="n">
        <v>-30.39</v>
      </c>
      <c r="F1574" s="31" t="n">
        <v>650</v>
      </c>
      <c r="G1574" t="inlineStr">
        <is>
          <t>Four Corners-345KV</t>
        </is>
      </c>
    </row>
    <row r="1575">
      <c r="A1575" t="inlineStr">
        <is>
          <t>                                                                                          </t>
        </is>
      </c>
      <c r="B1575" s="22" t="inlineStr">
        <is>
          <t> </t>
        </is>
      </c>
      <c r="C1575" s="22" t="inlineStr">
        <is>
          <t>    </t>
        </is>
      </c>
      <c r="D1575" s="29" t="inlineStr">
        <is>
          <t>           </t>
        </is>
      </c>
      <c r="E1575" t="inlineStr">
        <is>
          <t>              </t>
        </is>
      </c>
      <c r="F1575" t="inlineStr">
        <is>
          <t>              </t>
        </is>
      </c>
      <c r="G1575" t="inlineStr">
        <is>
          <t>[Person_20] (BK 4)</t>
        </is>
      </c>
    </row>
    <row r="1576">
      <c r="A1576" t="inlineStr">
        <is>
          <t>                                                                                          </t>
        </is>
      </c>
      <c r="B1576" s="22" t="inlineStr">
        <is>
          <t> </t>
        </is>
      </c>
      <c r="C1576" s="22" t="inlineStr">
        <is>
          <t>    </t>
        </is>
      </c>
      <c r="D1576" s="29" t="inlineStr">
        <is>
          <t>           </t>
        </is>
      </c>
      <c r="E1576" t="inlineStr">
        <is>
          <t>              </t>
        </is>
      </c>
      <c r="F1576" t="inlineStr">
        <is>
          <t>              </t>
        </is>
      </c>
      <c r="G1576" t="inlineStr">
        <is>
          <t>PALO VERDE</t>
        </is>
      </c>
    </row>
    <row r="1577">
      <c r="A1577" t="inlineStr">
        <is>
          <t xml:space="preserve">El Paso Electric Company                                                                  </t>
        </is>
      </c>
      <c r="B1577" s="22" t="inlineStr">
        <is>
          <t>S</t>
        </is>
      </c>
      <c r="C1577" s="22" t="inlineStr">
        <is>
          <t xml:space="preserve">I   </t>
        </is>
      </c>
      <c r="D1577" s="29" t="n">
        <v>-3471</v>
      </c>
      <c r="E1577" s="31" t="n">
        <v>12</v>
      </c>
      <c r="F1577" s="31" t="n">
        <v>225</v>
      </c>
      <c r="G1577" t="inlineStr">
        <is>
          <t>Artesia</t>
        </is>
      </c>
    </row>
    <row r="1578">
      <c r="A1578" t="inlineStr">
        <is>
          <t>                                                                                          </t>
        </is>
      </c>
      <c r="B1578" s="22" t="inlineStr">
        <is>
          <t> </t>
        </is>
      </c>
      <c r="C1578" s="22" t="inlineStr">
        <is>
          <t>    </t>
        </is>
      </c>
      <c r="D1578" s="29" t="inlineStr">
        <is>
          <t>           </t>
        </is>
      </c>
      <c r="E1578" t="inlineStr">
        <is>
          <t>              </t>
        </is>
      </c>
      <c r="F1578" t="inlineStr">
        <is>
          <t>              </t>
        </is>
      </c>
      <c r="G1578" t="inlineStr">
        <is>
          <t>Four Corners-345KV</t>
        </is>
      </c>
    </row>
    <row r="1579">
      <c r="A1579" t="inlineStr">
        <is>
          <t>                                                                                          </t>
        </is>
      </c>
      <c r="B1579" s="22" t="inlineStr">
        <is>
          <t> </t>
        </is>
      </c>
      <c r="C1579" s="22" t="inlineStr">
        <is>
          <t>    </t>
        </is>
      </c>
      <c r="D1579" s="29" t="inlineStr">
        <is>
          <t>           </t>
        </is>
      </c>
      <c r="E1579" t="inlineStr">
        <is>
          <t>              </t>
        </is>
      </c>
      <c r="F1579" t="inlineStr">
        <is>
          <t>              </t>
        </is>
      </c>
      <c r="G1579" t="inlineStr">
        <is>
          <t>Hidalgo</t>
        </is>
      </c>
    </row>
    <row r="1580">
      <c r="A1580" t="inlineStr">
        <is>
          <t>                                                                                          </t>
        </is>
      </c>
      <c r="B1580" s="22" t="inlineStr">
        <is>
          <t> </t>
        </is>
      </c>
      <c r="C1580" s="22" t="inlineStr">
        <is>
          <t>    </t>
        </is>
      </c>
      <c r="D1580" s="29" t="inlineStr">
        <is>
          <t>           </t>
        </is>
      </c>
      <c r="E1580" t="inlineStr">
        <is>
          <t>              </t>
        </is>
      </c>
      <c r="F1580" t="inlineStr">
        <is>
          <t>              </t>
        </is>
      </c>
      <c r="G1580" t="inlineStr">
        <is>
          <t>PALO VERDE</t>
        </is>
      </c>
    </row>
    <row r="1581">
      <c r="A1581" t="inlineStr">
        <is>
          <t>El Paso Merchant Energy, [Person_7]</t>
        </is>
      </c>
      <c r="B1581" s="22" t="inlineStr">
        <is>
          <t>S</t>
        </is>
      </c>
      <c r="C1581" s="22" t="inlineStr">
        <is>
          <t xml:space="preserve">F   </t>
        </is>
      </c>
      <c r="D1581" s="29" t="n">
        <v>-5345025</v>
      </c>
      <c r="E1581" s="31" t="n">
        <v>12.55</v>
      </c>
      <c r="F1581" s="31" t="n">
        <v>1200</v>
      </c>
      <c r="G1581" t="inlineStr">
        <is>
          <t>CINERGY (Into) System</t>
        </is>
      </c>
    </row>
    <row r="1582">
      <c r="A1582" t="inlineStr">
        <is>
          <t>                                                                                          </t>
        </is>
      </c>
      <c r="B1582" s="22" t="inlineStr">
        <is>
          <t> </t>
        </is>
      </c>
      <c r="C1582" s="22" t="inlineStr">
        <is>
          <t>    </t>
        </is>
      </c>
      <c r="D1582" s="29" t="inlineStr">
        <is>
          <t>           </t>
        </is>
      </c>
      <c r="E1582" t="inlineStr">
        <is>
          <t>              </t>
        </is>
      </c>
      <c r="F1582" t="inlineStr">
        <is>
          <t>              </t>
        </is>
      </c>
      <c r="G1582" t="inlineStr">
        <is>
          <t>COB N/S</t>
        </is>
      </c>
    </row>
    <row r="1583">
      <c r="A1583" t="inlineStr">
        <is>
          <t>                                                                                          </t>
        </is>
      </c>
      <c r="B1583" s="22" t="inlineStr">
        <is>
          <t> </t>
        </is>
      </c>
      <c r="C1583" s="22" t="inlineStr">
        <is>
          <t>    </t>
        </is>
      </c>
      <c r="D1583" s="29" t="inlineStr">
        <is>
          <t>           </t>
        </is>
      </c>
      <c r="E1583" t="inlineStr">
        <is>
          <t>              </t>
        </is>
      </c>
      <c r="F1583" t="inlineStr">
        <is>
          <t>              </t>
        </is>
      </c>
      <c r="G1583" t="inlineStr">
        <is>
          <t>COMED (into) System Border</t>
        </is>
      </c>
    </row>
    <row r="1584">
      <c r="A1584" t="inlineStr">
        <is>
          <t>                                                                                          </t>
        </is>
      </c>
      <c r="B1584" s="22" t="inlineStr">
        <is>
          <t> </t>
        </is>
      </c>
      <c r="C1584" s="22" t="inlineStr">
        <is>
          <t>    </t>
        </is>
      </c>
      <c r="D1584" s="29" t="inlineStr">
        <is>
          <t>           </t>
        </is>
      </c>
      <c r="E1584" t="inlineStr">
        <is>
          <t>              </t>
        </is>
      </c>
      <c r="F1584" t="inlineStr">
        <is>
          <t>              </t>
        </is>
      </c>
      <c r="G1584" t="inlineStr">
        <is>
          <t>Entergy (Into) System Border</t>
        </is>
      </c>
    </row>
    <row r="1585">
      <c r="A1585" t="inlineStr">
        <is>
          <t>                                                                                          </t>
        </is>
      </c>
      <c r="B1585" s="22" t="inlineStr">
        <is>
          <t> </t>
        </is>
      </c>
      <c r="C1585" s="22" t="inlineStr">
        <is>
          <t>    </t>
        </is>
      </c>
      <c r="D1585" s="29" t="inlineStr">
        <is>
          <t>           </t>
        </is>
      </c>
      <c r="E1585" t="inlineStr">
        <is>
          <t>              </t>
        </is>
      </c>
      <c r="F1585" t="inlineStr">
        <is>
          <t>              </t>
        </is>
      </c>
      <c r="G1585" t="inlineStr">
        <is>
          <t>MID COLUMBIA</t>
        </is>
      </c>
    </row>
    <row r="1586">
      <c r="A1586" t="inlineStr">
        <is>
          <t>                                                                                          </t>
        </is>
      </c>
      <c r="B1586" s="22" t="inlineStr">
        <is>
          <t> </t>
        </is>
      </c>
      <c r="C1586" s="22" t="inlineStr">
        <is>
          <t>    </t>
        </is>
      </c>
      <c r="D1586" s="29" t="inlineStr">
        <is>
          <t>           </t>
        </is>
      </c>
      <c r="E1586" t="inlineStr">
        <is>
          <t>              </t>
        </is>
      </c>
      <c r="F1586" t="inlineStr">
        <is>
          <t>              </t>
        </is>
      </c>
      <c r="G1586" t="inlineStr">
        <is>
          <t>NP-15</t>
        </is>
      </c>
    </row>
    <row r="1587">
      <c r="A1587" t="inlineStr">
        <is>
          <t>                                                                                          </t>
        </is>
      </c>
      <c r="B1587" s="22" t="inlineStr">
        <is>
          <t> </t>
        </is>
      </c>
      <c r="C1587" s="22" t="inlineStr">
        <is>
          <t>    </t>
        </is>
      </c>
      <c r="D1587" s="29" t="inlineStr">
        <is>
          <t>           </t>
        </is>
      </c>
      <c r="E1587" t="inlineStr">
        <is>
          <t>              </t>
        </is>
      </c>
      <c r="F1587" t="inlineStr">
        <is>
          <t>              </t>
        </is>
      </c>
      <c r="G1587" t="inlineStr">
        <is>
          <t>PALO VERDE</t>
        </is>
      </c>
    </row>
    <row r="1588">
      <c r="A1588" t="inlineStr">
        <is>
          <t>                                                                                          </t>
        </is>
      </c>
      <c r="B1588" s="22" t="inlineStr">
        <is>
          <t> </t>
        </is>
      </c>
      <c r="C1588" s="22" t="inlineStr">
        <is>
          <t>    </t>
        </is>
      </c>
      <c r="D1588" s="29" t="inlineStr">
        <is>
          <t>           </t>
        </is>
      </c>
      <c r="E1588" t="inlineStr">
        <is>
          <t>              </t>
        </is>
      </c>
      <c r="F1588" t="inlineStr">
        <is>
          <t>              </t>
        </is>
      </c>
      <c r="G1588" t="inlineStr">
        <is>
          <t>PJM-Western Hub</t>
        </is>
      </c>
    </row>
    <row r="1589">
      <c r="A1589" t="inlineStr">
        <is>
          <t>                                                                                          </t>
        </is>
      </c>
      <c r="B1589" s="22" t="inlineStr">
        <is>
          <t> </t>
        </is>
      </c>
      <c r="C1589" s="22" t="inlineStr">
        <is>
          <t>    </t>
        </is>
      </c>
      <c r="D1589" s="29" t="inlineStr">
        <is>
          <t>           </t>
        </is>
      </c>
      <c r="E1589" t="inlineStr">
        <is>
          <t>              </t>
        </is>
      </c>
      <c r="F1589" t="inlineStr">
        <is>
          <t>              </t>
        </is>
      </c>
      <c r="G1589" t="inlineStr">
        <is>
          <t>SP-15</t>
        </is>
      </c>
    </row>
    <row r="1590">
      <c r="A1590" t="inlineStr">
        <is>
          <t>                                                                                          </t>
        </is>
      </c>
      <c r="B1590" s="22" t="inlineStr">
        <is>
          <t> </t>
        </is>
      </c>
      <c r="C1590" s="22" t="inlineStr">
        <is>
          <t>    </t>
        </is>
      </c>
      <c r="D1590" s="29" t="inlineStr">
        <is>
          <t>           </t>
        </is>
      </c>
      <c r="E1590" t="inlineStr">
        <is>
          <t>              </t>
        </is>
      </c>
      <c r="F1590" t="inlineStr">
        <is>
          <t>              </t>
        </is>
      </c>
      <c r="G1590" t="inlineStr">
        <is>
          <t>TVA  (Into) System Border</t>
        </is>
      </c>
    </row>
    <row r="1591">
      <c r="A1591" t="inlineStr">
        <is>
          <t>El Paso Merchant Energy, [Person_7]</t>
        </is>
      </c>
      <c r="B1591" s="22" t="inlineStr">
        <is>
          <t>S</t>
        </is>
      </c>
      <c r="C1591" s="22" t="inlineStr">
        <is>
          <t xml:space="preserve">I   </t>
        </is>
      </c>
      <c r="D1591" s="29" t="n">
        <v>-40</v>
      </c>
      <c r="E1591" s="31" t="n">
        <v>170</v>
      </c>
      <c r="F1591" s="31" t="n">
        <v>170</v>
      </c>
      <c r="G1591" t="inlineStr">
        <is>
          <t>Four Corners-345KV</t>
        </is>
      </c>
    </row>
    <row r="1592">
      <c r="A1592" t="inlineStr">
        <is>
          <t xml:space="preserve">[Person_21] District                                                         </t>
        </is>
      </c>
      <c r="B1592" s="22" t="inlineStr">
        <is>
          <t>S</t>
        </is>
      </c>
      <c r="C1592" s="22" t="inlineStr">
        <is>
          <t xml:space="preserve">F   </t>
        </is>
      </c>
      <c r="D1592" s="29" t="n">
        <v>-19881</v>
      </c>
      <c r="E1592" s="31" t="n">
        <v>17.35</v>
      </c>
      <c r="F1592" s="31" t="n">
        <v>17.35</v>
      </c>
      <c r="G1592" t="inlineStr">
        <is>
          <t>[Person_3]</t>
        </is>
      </c>
    </row>
    <row r="1593">
      <c r="A1593" t="inlineStr">
        <is>
          <t xml:space="preserve">Energy West Resources, Inc.                                                               </t>
        </is>
      </c>
      <c r="B1593" s="22" t="inlineStr">
        <is>
          <t>S</t>
        </is>
      </c>
      <c r="C1593" s="22" t="inlineStr">
        <is>
          <t xml:space="preserve">F   </t>
        </is>
      </c>
      <c r="D1593" s="29" t="n">
        <v>-1874</v>
      </c>
      <c r="E1593" s="31" t="n">
        <v>77.25</v>
      </c>
      <c r="F1593" s="31" t="n">
        <v>112.25</v>
      </c>
      <c r="G1593" t="inlineStr">
        <is>
          <t>Montana System Border</t>
        </is>
      </c>
    </row>
    <row r="1594">
      <c r="A1594" t="inlineStr">
        <is>
          <t xml:space="preserve">Enron Canada Corp.                                                                        </t>
        </is>
      </c>
      <c r="B1594" s="22" t="inlineStr">
        <is>
          <t>S</t>
        </is>
      </c>
      <c r="C1594" s="22" t="inlineStr">
        <is>
          <t xml:space="preserve">F   </t>
        </is>
      </c>
      <c r="D1594" s="29" t="n">
        <v>-10000</v>
      </c>
      <c r="E1594" s="31" t="n">
        <v>93.5</v>
      </c>
      <c r="F1594" s="31" t="n">
        <v>93.5</v>
      </c>
      <c r="G1594" t="inlineStr">
        <is>
          <t>MID COLUMBIA</t>
        </is>
      </c>
    </row>
    <row r="1595">
      <c r="A1595" t="inlineStr">
        <is>
          <t xml:space="preserve">Enron Energy Marketing Corp.                                                              </t>
        </is>
      </c>
      <c r="B1595" s="22" t="inlineStr">
        <is>
          <t>S</t>
        </is>
      </c>
      <c r="C1595" s="22" t="inlineStr">
        <is>
          <t xml:space="preserve">F   </t>
        </is>
      </c>
      <c r="D1595" s="29" t="n">
        <v>-1467</v>
      </c>
      <c r="E1595" s="31" t="n">
        <v>80.20999999999999</v>
      </c>
      <c r="F1595" s="31" t="n">
        <v>269.5</v>
      </c>
      <c r="G1595" t="inlineStr">
        <is>
          <t>NP-15</t>
        </is>
      </c>
    </row>
    <row r="1596">
      <c r="A1596" t="inlineStr">
        <is>
          <t xml:space="preserve">Enron Energy Services, Inc.                                                               </t>
        </is>
      </c>
      <c r="B1596" s="22" t="inlineStr">
        <is>
          <t>S</t>
        </is>
      </c>
      <c r="C1596" s="22" t="inlineStr">
        <is>
          <t xml:space="preserve">F   </t>
        </is>
      </c>
      <c r="D1596" s="29" t="n">
        <v>-5867146</v>
      </c>
      <c r="E1596" s="31" t="n">
        <v>0.05</v>
      </c>
      <c r="F1596" s="31" t="n">
        <v>1100</v>
      </c>
      <c r="G1596" t="inlineStr">
        <is>
          <t>COB N/S</t>
        </is>
      </c>
    </row>
    <row r="1597">
      <c r="A1597" t="inlineStr">
        <is>
          <t>                                                                                          </t>
        </is>
      </c>
      <c r="B1597" s="22" t="inlineStr">
        <is>
          <t> </t>
        </is>
      </c>
      <c r="C1597" s="22" t="inlineStr">
        <is>
          <t>    </t>
        </is>
      </c>
      <c r="D1597" s="29" t="inlineStr">
        <is>
          <t>           </t>
        </is>
      </c>
      <c r="E1597" t="inlineStr">
        <is>
          <t>              </t>
        </is>
      </c>
      <c r="F1597" t="inlineStr">
        <is>
          <t>              </t>
        </is>
      </c>
      <c r="G1597" t="inlineStr">
        <is>
          <t>Entergy (Into) System Border</t>
        </is>
      </c>
    </row>
    <row r="1598">
      <c r="A1598" t="inlineStr">
        <is>
          <t>                                                                                          </t>
        </is>
      </c>
      <c r="B1598" s="22" t="inlineStr">
        <is>
          <t> </t>
        </is>
      </c>
      <c r="C1598" s="22" t="inlineStr">
        <is>
          <t>    </t>
        </is>
      </c>
      <c r="D1598" s="29" t="inlineStr">
        <is>
          <t>           </t>
        </is>
      </c>
      <c r="E1598" t="inlineStr">
        <is>
          <t>              </t>
        </is>
      </c>
      <c r="F1598" t="inlineStr">
        <is>
          <t>              </t>
        </is>
      </c>
      <c r="G1598" t="inlineStr">
        <is>
          <t>NEPOOL PTF</t>
        </is>
      </c>
    </row>
    <row r="1599">
      <c r="A1599" t="inlineStr">
        <is>
          <t>                                                                                          </t>
        </is>
      </c>
      <c r="B1599" s="22" t="inlineStr">
        <is>
          <t> </t>
        </is>
      </c>
      <c r="C1599" s="22" t="inlineStr">
        <is>
          <t>    </t>
        </is>
      </c>
      <c r="D1599" s="29" t="inlineStr">
        <is>
          <t>           </t>
        </is>
      </c>
      <c r="E1599" t="inlineStr">
        <is>
          <t>              </t>
        </is>
      </c>
      <c r="F1599" t="inlineStr">
        <is>
          <t>              </t>
        </is>
      </c>
      <c r="G1599" t="inlineStr">
        <is>
          <t>NP-15</t>
        </is>
      </c>
    </row>
    <row r="1600">
      <c r="A1600" t="inlineStr">
        <is>
          <t>                                                                                          </t>
        </is>
      </c>
      <c r="B1600" s="22" t="inlineStr">
        <is>
          <t> </t>
        </is>
      </c>
      <c r="C1600" s="22" t="inlineStr">
        <is>
          <t>    </t>
        </is>
      </c>
      <c r="D1600" s="29" t="inlineStr">
        <is>
          <t>           </t>
        </is>
      </c>
      <c r="E1600" t="inlineStr">
        <is>
          <t>              </t>
        </is>
      </c>
      <c r="F1600" t="inlineStr">
        <is>
          <t>              </t>
        </is>
      </c>
      <c r="G1600" t="inlineStr">
        <is>
          <t>PALO VERDE</t>
        </is>
      </c>
    </row>
    <row r="1601">
      <c r="A1601" t="inlineStr">
        <is>
          <t>                                                                                          </t>
        </is>
      </c>
      <c r="B1601" s="22" t="inlineStr">
        <is>
          <t> </t>
        </is>
      </c>
      <c r="C1601" s="22" t="inlineStr">
        <is>
          <t>    </t>
        </is>
      </c>
      <c r="D1601" s="29" t="inlineStr">
        <is>
          <t>           </t>
        </is>
      </c>
      <c r="E1601" t="inlineStr">
        <is>
          <t>              </t>
        </is>
      </c>
      <c r="F1601" t="inlineStr">
        <is>
          <t>              </t>
        </is>
      </c>
      <c r="G1601" t="inlineStr">
        <is>
          <t>PJM-Western Hub</t>
        </is>
      </c>
    </row>
    <row r="1602">
      <c r="A1602" t="inlineStr">
        <is>
          <t>                                                                                          </t>
        </is>
      </c>
      <c r="B1602" s="22" t="inlineStr">
        <is>
          <t> </t>
        </is>
      </c>
      <c r="C1602" s="22" t="inlineStr">
        <is>
          <t>    </t>
        </is>
      </c>
      <c r="D1602" s="29" t="inlineStr">
        <is>
          <t>           </t>
        </is>
      </c>
      <c r="E1602" t="inlineStr">
        <is>
          <t>              </t>
        </is>
      </c>
      <c r="F1602" t="inlineStr">
        <is>
          <t>              </t>
        </is>
      </c>
      <c r="G1602" t="inlineStr">
        <is>
          <t>SP-15</t>
        </is>
      </c>
    </row>
    <row r="1603">
      <c r="A1603" t="inlineStr">
        <is>
          <t>                                                                                          </t>
        </is>
      </c>
      <c r="B1603" s="22" t="inlineStr">
        <is>
          <t> </t>
        </is>
      </c>
      <c r="C1603" s="22" t="inlineStr">
        <is>
          <t>    </t>
        </is>
      </c>
      <c r="D1603" s="29" t="inlineStr">
        <is>
          <t>           </t>
        </is>
      </c>
      <c r="E1603" t="inlineStr">
        <is>
          <t>              </t>
        </is>
      </c>
      <c r="F1603" t="inlineStr">
        <is>
          <t>              </t>
        </is>
      </c>
      <c r="G1603" t="inlineStr">
        <is>
          <t>UI System Border Financial</t>
        </is>
      </c>
    </row>
    <row r="1604">
      <c r="A1604" t="inlineStr">
        <is>
          <t>                                                                                          </t>
        </is>
      </c>
      <c r="B1604" s="22" t="inlineStr">
        <is>
          <t> </t>
        </is>
      </c>
      <c r="C1604" s="22" t="inlineStr">
        <is>
          <t>    </t>
        </is>
      </c>
      <c r="D1604" s="29" t="inlineStr">
        <is>
          <t>           </t>
        </is>
      </c>
      <c r="E1604" t="inlineStr">
        <is>
          <t>              </t>
        </is>
      </c>
      <c r="F1604" t="inlineStr">
        <is>
          <t>              </t>
        </is>
      </c>
      <c r="G1604" t="inlineStr">
        <is>
          <t>ZP-26</t>
        </is>
      </c>
    </row>
    <row r="1605">
      <c r="A1605" t="inlineStr">
        <is>
          <t xml:space="preserve">Entergy Power Marketing Corp.                                                             </t>
        </is>
      </c>
      <c r="B1605" s="22" t="inlineStr">
        <is>
          <t>S</t>
        </is>
      </c>
      <c r="C1605" s="22" t="inlineStr">
        <is>
          <t xml:space="preserve">F   </t>
        </is>
      </c>
      <c r="D1605" s="29" t="n">
        <v>-712315</v>
      </c>
      <c r="E1605" s="31" t="n">
        <v>20</v>
      </c>
      <c r="F1605" s="31" t="n">
        <v>96</v>
      </c>
      <c r="G1605" t="inlineStr">
        <is>
          <t>AECI System Border</t>
        </is>
      </c>
    </row>
    <row r="1606">
      <c r="A1606" t="inlineStr">
        <is>
          <t>                                                                                          </t>
        </is>
      </c>
      <c r="B1606" s="22" t="inlineStr">
        <is>
          <t> </t>
        </is>
      </c>
      <c r="C1606" s="22" t="inlineStr">
        <is>
          <t>    </t>
        </is>
      </c>
      <c r="D1606" s="29" t="inlineStr">
        <is>
          <t>           </t>
        </is>
      </c>
      <c r="E1606" t="inlineStr">
        <is>
          <t>              </t>
        </is>
      </c>
      <c r="F1606" t="inlineStr">
        <is>
          <t>              </t>
        </is>
      </c>
      <c r="G1606" t="inlineStr">
        <is>
          <t>CINERGY (Into) System</t>
        </is>
      </c>
    </row>
    <row r="1607">
      <c r="A1607" t="inlineStr">
        <is>
          <t>                                                                                          </t>
        </is>
      </c>
      <c r="B1607" s="22" t="inlineStr">
        <is>
          <t> </t>
        </is>
      </c>
      <c r="C1607" s="22" t="inlineStr">
        <is>
          <t>    </t>
        </is>
      </c>
      <c r="D1607" s="29" t="inlineStr">
        <is>
          <t>           </t>
        </is>
      </c>
      <c r="E1607" t="inlineStr">
        <is>
          <t>              </t>
        </is>
      </c>
      <c r="F1607" t="inlineStr">
        <is>
          <t>              </t>
        </is>
      </c>
      <c r="G1607" t="inlineStr">
        <is>
          <t>COMED (into) System Border</t>
        </is>
      </c>
    </row>
    <row r="1608">
      <c r="A1608" t="inlineStr">
        <is>
          <t>                                                                                          </t>
        </is>
      </c>
      <c r="B1608" s="22" t="inlineStr">
        <is>
          <t> </t>
        </is>
      </c>
      <c r="C1608" s="22" t="inlineStr">
        <is>
          <t>    </t>
        </is>
      </c>
      <c r="D1608" s="29" t="inlineStr">
        <is>
          <t>           </t>
        </is>
      </c>
      <c r="E1608" t="inlineStr">
        <is>
          <t>              </t>
        </is>
      </c>
      <c r="F1608" t="inlineStr">
        <is>
          <t>              </t>
        </is>
      </c>
      <c r="G1608" t="inlineStr">
        <is>
          <t xml:space="preserve">CSWS System Border </t>
        </is>
      </c>
    </row>
    <row r="1609">
      <c r="A1609" t="inlineStr">
        <is>
          <t>                                                                                          </t>
        </is>
      </c>
      <c r="B1609" s="22" t="inlineStr">
        <is>
          <t> </t>
        </is>
      </c>
      <c r="C1609" s="22" t="inlineStr">
        <is>
          <t>    </t>
        </is>
      </c>
      <c r="D1609" s="29" t="inlineStr">
        <is>
          <t>           </t>
        </is>
      </c>
      <c r="E1609" t="inlineStr">
        <is>
          <t>              </t>
        </is>
      </c>
      <c r="F1609" t="inlineStr">
        <is>
          <t>              </t>
        </is>
      </c>
      <c r="G1609" t="inlineStr">
        <is>
          <t>ERCOT System</t>
        </is>
      </c>
    </row>
    <row r="1610">
      <c r="A1610" t="inlineStr">
        <is>
          <t>                                                                                          </t>
        </is>
      </c>
      <c r="B1610" s="22" t="inlineStr">
        <is>
          <t> </t>
        </is>
      </c>
      <c r="C1610" s="22" t="inlineStr">
        <is>
          <t>    </t>
        </is>
      </c>
      <c r="D1610" s="29" t="inlineStr">
        <is>
          <t>           </t>
        </is>
      </c>
      <c r="E1610" t="inlineStr">
        <is>
          <t>              </t>
        </is>
      </c>
      <c r="F1610" t="inlineStr">
        <is>
          <t>              </t>
        </is>
      </c>
      <c r="G1610" t="inlineStr">
        <is>
          <t>Entergy (Into) System Border</t>
        </is>
      </c>
    </row>
    <row r="1611">
      <c r="A1611" t="inlineStr">
        <is>
          <t>                                                                                          </t>
        </is>
      </c>
      <c r="B1611" s="22" t="inlineStr">
        <is>
          <t> </t>
        </is>
      </c>
      <c r="C1611" s="22" t="inlineStr">
        <is>
          <t>    </t>
        </is>
      </c>
      <c r="D1611" s="29" t="inlineStr">
        <is>
          <t>           </t>
        </is>
      </c>
      <c r="E1611" t="inlineStr">
        <is>
          <t>              </t>
        </is>
      </c>
      <c r="F1611" t="inlineStr">
        <is>
          <t>              </t>
        </is>
      </c>
      <c r="G1611" t="inlineStr">
        <is>
          <t>NEPOOL PTF</t>
        </is>
      </c>
    </row>
    <row r="1612">
      <c r="A1612" t="inlineStr">
        <is>
          <t>                                                                                          </t>
        </is>
      </c>
      <c r="B1612" s="22" t="inlineStr">
        <is>
          <t> </t>
        </is>
      </c>
      <c r="C1612" s="22" t="inlineStr">
        <is>
          <t>    </t>
        </is>
      </c>
      <c r="D1612" s="29" t="inlineStr">
        <is>
          <t>           </t>
        </is>
      </c>
      <c r="E1612" t="inlineStr">
        <is>
          <t>              </t>
        </is>
      </c>
      <c r="F1612" t="inlineStr">
        <is>
          <t>              </t>
        </is>
      </c>
      <c r="G1612" t="inlineStr">
        <is>
          <t>PJM-Western Hub</t>
        </is>
      </c>
    </row>
    <row r="1613">
      <c r="A1613" t="inlineStr">
        <is>
          <t>                                                                                          </t>
        </is>
      </c>
      <c r="B1613" s="22" t="inlineStr">
        <is>
          <t> </t>
        </is>
      </c>
      <c r="C1613" s="22" t="inlineStr">
        <is>
          <t>    </t>
        </is>
      </c>
      <c r="D1613" s="29" t="inlineStr">
        <is>
          <t>           </t>
        </is>
      </c>
      <c r="E1613" t="inlineStr">
        <is>
          <t>              </t>
        </is>
      </c>
      <c r="F1613" t="inlineStr">
        <is>
          <t>              </t>
        </is>
      </c>
      <c r="G1613" t="inlineStr">
        <is>
          <t>SPS System Border</t>
        </is>
      </c>
    </row>
    <row r="1614">
      <c r="A1614" t="inlineStr">
        <is>
          <t>                                                                                          </t>
        </is>
      </c>
      <c r="B1614" s="22" t="inlineStr">
        <is>
          <t> </t>
        </is>
      </c>
      <c r="C1614" s="22" t="inlineStr">
        <is>
          <t>    </t>
        </is>
      </c>
      <c r="D1614" s="29" t="inlineStr">
        <is>
          <t>           </t>
        </is>
      </c>
      <c r="E1614" t="inlineStr">
        <is>
          <t>              </t>
        </is>
      </c>
      <c r="F1614" t="inlineStr">
        <is>
          <t>              </t>
        </is>
      </c>
      <c r="G1614" t="inlineStr">
        <is>
          <t>TVA  (Into) System Border</t>
        </is>
      </c>
    </row>
    <row r="1615">
      <c r="A1615" t="inlineStr">
        <is>
          <t xml:space="preserve">Entergy Power Marketing Corp.                                                             </t>
        </is>
      </c>
      <c r="B1615" s="22" t="inlineStr">
        <is>
          <t>S</t>
        </is>
      </c>
      <c r="C1615" s="22" t="inlineStr">
        <is>
          <t xml:space="preserve">I   </t>
        </is>
      </c>
      <c r="D1615" s="29" t="n">
        <v>-2893</v>
      </c>
      <c r="E1615" s="31" t="n">
        <v>3</v>
      </c>
      <c r="F1615" s="31" t="n">
        <v>90</v>
      </c>
      <c r="G1615" t="inlineStr">
        <is>
          <t>Ameren (Into) System Border</t>
        </is>
      </c>
    </row>
    <row r="1616">
      <c r="A1616" t="inlineStr">
        <is>
          <t>                                                                                          </t>
        </is>
      </c>
      <c r="B1616" s="22" t="inlineStr">
        <is>
          <t> </t>
        </is>
      </c>
      <c r="C1616" s="22" t="inlineStr">
        <is>
          <t>    </t>
        </is>
      </c>
      <c r="D1616" s="29" t="inlineStr">
        <is>
          <t>           </t>
        </is>
      </c>
      <c r="E1616" t="inlineStr">
        <is>
          <t>              </t>
        </is>
      </c>
      <c r="F1616" t="inlineStr">
        <is>
          <t>              </t>
        </is>
      </c>
      <c r="G1616" t="inlineStr">
        <is>
          <t>ERCOT System</t>
        </is>
      </c>
    </row>
    <row r="1617">
      <c r="A1617" t="inlineStr">
        <is>
          <t>                                                                                          </t>
        </is>
      </c>
      <c r="B1617" s="22" t="inlineStr">
        <is>
          <t> </t>
        </is>
      </c>
      <c r="C1617" s="22" t="inlineStr">
        <is>
          <t>    </t>
        </is>
      </c>
      <c r="D1617" s="29" t="inlineStr">
        <is>
          <t>           </t>
        </is>
      </c>
      <c r="E1617" t="inlineStr">
        <is>
          <t>              </t>
        </is>
      </c>
      <c r="F1617" t="inlineStr">
        <is>
          <t>              </t>
        </is>
      </c>
      <c r="G1617" t="inlineStr">
        <is>
          <t>Entergy (Into) System Border</t>
        </is>
      </c>
    </row>
    <row r="1618">
      <c r="A1618" t="inlineStr">
        <is>
          <t>                                                                                          </t>
        </is>
      </c>
      <c r="B1618" s="22" t="inlineStr">
        <is>
          <t> </t>
        </is>
      </c>
      <c r="C1618" s="22" t="inlineStr">
        <is>
          <t>    </t>
        </is>
      </c>
      <c r="D1618" s="29" t="inlineStr">
        <is>
          <t>           </t>
        </is>
      </c>
      <c r="E1618" t="inlineStr">
        <is>
          <t>              </t>
        </is>
      </c>
      <c r="F1618" t="inlineStr">
        <is>
          <t>              </t>
        </is>
      </c>
      <c r="G1618" t="inlineStr">
        <is>
          <t>KCPL System Border</t>
        </is>
      </c>
    </row>
    <row r="1619">
      <c r="A1619" t="inlineStr">
        <is>
          <t>                                                                                          </t>
        </is>
      </c>
      <c r="B1619" s="22" t="inlineStr">
        <is>
          <t> </t>
        </is>
      </c>
      <c r="C1619" s="22" t="inlineStr">
        <is>
          <t>    </t>
        </is>
      </c>
      <c r="D1619" s="29" t="inlineStr">
        <is>
          <t>           </t>
        </is>
      </c>
      <c r="E1619" t="inlineStr">
        <is>
          <t>              </t>
        </is>
      </c>
      <c r="F1619" t="inlineStr">
        <is>
          <t>              </t>
        </is>
      </c>
      <c r="G1619" t="inlineStr">
        <is>
          <t>SC System Border</t>
        </is>
      </c>
    </row>
    <row r="1620">
      <c r="A1620" t="inlineStr">
        <is>
          <t>                                                                                          </t>
        </is>
      </c>
      <c r="B1620" s="22" t="inlineStr">
        <is>
          <t> </t>
        </is>
      </c>
      <c r="C1620" s="22" t="inlineStr">
        <is>
          <t>    </t>
        </is>
      </c>
      <c r="D1620" s="29" t="inlineStr">
        <is>
          <t>           </t>
        </is>
      </c>
      <c r="E1620" t="inlineStr">
        <is>
          <t>              </t>
        </is>
      </c>
      <c r="F1620" t="inlineStr">
        <is>
          <t>              </t>
        </is>
      </c>
      <c r="G1620" t="inlineStr">
        <is>
          <t>SOCO (Into) System</t>
        </is>
      </c>
    </row>
    <row r="1621">
      <c r="A1621" t="inlineStr">
        <is>
          <t xml:space="preserve">Entergy Services, Inc.                                                                    </t>
        </is>
      </c>
      <c r="B1621" s="22" t="inlineStr">
        <is>
          <t>S</t>
        </is>
      </c>
      <c r="C1621" s="22" t="inlineStr">
        <is>
          <t xml:space="preserve">F   </t>
        </is>
      </c>
      <c r="D1621" s="29" t="n">
        <v>-506191</v>
      </c>
      <c r="E1621" s="31" t="n">
        <v>20</v>
      </c>
      <c r="F1621" s="31" t="n">
        <v>70</v>
      </c>
      <c r="G1621" t="inlineStr">
        <is>
          <t xml:space="preserve">AEP System Border </t>
        </is>
      </c>
    </row>
    <row r="1622">
      <c r="A1622" t="inlineStr">
        <is>
          <t>                                                                                          </t>
        </is>
      </c>
      <c r="B1622" s="22" t="inlineStr">
        <is>
          <t> </t>
        </is>
      </c>
      <c r="C1622" s="22" t="inlineStr">
        <is>
          <t>    </t>
        </is>
      </c>
      <c r="D1622" s="29" t="inlineStr">
        <is>
          <t>           </t>
        </is>
      </c>
      <c r="E1622" t="inlineStr">
        <is>
          <t>              </t>
        </is>
      </c>
      <c r="F1622" t="inlineStr">
        <is>
          <t>              </t>
        </is>
      </c>
      <c r="G1622" t="inlineStr">
        <is>
          <t>CINERGY (Out of ) System</t>
        </is>
      </c>
    </row>
    <row r="1623">
      <c r="A1623" t="inlineStr">
        <is>
          <t>                                                                                          </t>
        </is>
      </c>
      <c r="B1623" s="22" t="inlineStr">
        <is>
          <t> </t>
        </is>
      </c>
      <c r="C1623" s="22" t="inlineStr">
        <is>
          <t>    </t>
        </is>
      </c>
      <c r="D1623" s="29" t="inlineStr">
        <is>
          <t>           </t>
        </is>
      </c>
      <c r="E1623" t="inlineStr">
        <is>
          <t>              </t>
        </is>
      </c>
      <c r="F1623" t="inlineStr">
        <is>
          <t>              </t>
        </is>
      </c>
      <c r="G1623" t="inlineStr">
        <is>
          <t>ENWC-WHEATLAND (CIN)-EPMI</t>
        </is>
      </c>
    </row>
    <row r="1624">
      <c r="A1624" t="inlineStr">
        <is>
          <t>                                                                                          </t>
        </is>
      </c>
      <c r="B1624" s="22" t="inlineStr">
        <is>
          <t> </t>
        </is>
      </c>
      <c r="C1624" s="22" t="inlineStr">
        <is>
          <t>    </t>
        </is>
      </c>
      <c r="D1624" s="29" t="inlineStr">
        <is>
          <t>           </t>
        </is>
      </c>
      <c r="E1624" t="inlineStr">
        <is>
          <t>              </t>
        </is>
      </c>
      <c r="F1624" t="inlineStr">
        <is>
          <t>              </t>
        </is>
      </c>
      <c r="G1624" t="inlineStr">
        <is>
          <t>ENWC-Wheatland(CIN)-ENSE</t>
        </is>
      </c>
    </row>
    <row r="1625">
      <c r="A1625" t="inlineStr">
        <is>
          <t>                                                                                          </t>
        </is>
      </c>
      <c r="B1625" s="22" t="inlineStr">
        <is>
          <t> </t>
        </is>
      </c>
      <c r="C1625" s="22" t="inlineStr">
        <is>
          <t>    </t>
        </is>
      </c>
      <c r="D1625" s="29" t="inlineStr">
        <is>
          <t>           </t>
        </is>
      </c>
      <c r="E1625" t="inlineStr">
        <is>
          <t>              </t>
        </is>
      </c>
      <c r="F1625" t="inlineStr">
        <is>
          <t>              </t>
        </is>
      </c>
      <c r="G1625" t="inlineStr">
        <is>
          <t>Entergy (Into) System Border</t>
        </is>
      </c>
    </row>
    <row r="1626">
      <c r="A1626" t="inlineStr">
        <is>
          <t>                                                                                          </t>
        </is>
      </c>
      <c r="B1626" s="22" t="inlineStr">
        <is>
          <t> </t>
        </is>
      </c>
      <c r="C1626" s="22" t="inlineStr">
        <is>
          <t>    </t>
        </is>
      </c>
      <c r="D1626" s="29" t="inlineStr">
        <is>
          <t>           </t>
        </is>
      </c>
      <c r="E1626" t="inlineStr">
        <is>
          <t>              </t>
        </is>
      </c>
      <c r="F1626" t="inlineStr">
        <is>
          <t>              </t>
        </is>
      </c>
      <c r="G1626" t="inlineStr">
        <is>
          <t>NSP System Border</t>
        </is>
      </c>
    </row>
    <row r="1627">
      <c r="A1627" t="inlineStr">
        <is>
          <t>                                                                                          </t>
        </is>
      </c>
      <c r="B1627" s="22" t="inlineStr">
        <is>
          <t> </t>
        </is>
      </c>
      <c r="C1627" s="22" t="inlineStr">
        <is>
          <t>    </t>
        </is>
      </c>
      <c r="D1627" s="29" t="inlineStr">
        <is>
          <t>           </t>
        </is>
      </c>
      <c r="E1627" t="inlineStr">
        <is>
          <t>              </t>
        </is>
      </c>
      <c r="F1627" t="inlineStr">
        <is>
          <t>              </t>
        </is>
      </c>
      <c r="G1627" t="inlineStr">
        <is>
          <t>SOCO (Into) System</t>
        </is>
      </c>
    </row>
    <row r="1628">
      <c r="A1628" t="inlineStr">
        <is>
          <t>                                                                                          </t>
        </is>
      </c>
      <c r="B1628" s="22" t="inlineStr">
        <is>
          <t> </t>
        </is>
      </c>
      <c r="C1628" s="22" t="inlineStr">
        <is>
          <t>    </t>
        </is>
      </c>
      <c r="D1628" s="29" t="inlineStr">
        <is>
          <t>           </t>
        </is>
      </c>
      <c r="E1628" t="inlineStr">
        <is>
          <t>              </t>
        </is>
      </c>
      <c r="F1628" t="inlineStr">
        <is>
          <t>              </t>
        </is>
      </c>
      <c r="G1628" t="inlineStr">
        <is>
          <t>UPA System Border</t>
        </is>
      </c>
    </row>
    <row r="1629">
      <c r="A1629" t="inlineStr">
        <is>
          <t xml:space="preserve">Entergy Services, Inc.                                                                    </t>
        </is>
      </c>
      <c r="B1629" s="22" t="inlineStr">
        <is>
          <t>S</t>
        </is>
      </c>
      <c r="C1629" s="22" t="inlineStr">
        <is>
          <t xml:space="preserve">I   </t>
        </is>
      </c>
      <c r="D1629" s="29" t="n">
        <v>-70252</v>
      </c>
      <c r="E1629" s="31" t="n">
        <v>3</v>
      </c>
      <c r="F1629" s="31" t="n">
        <v>100</v>
      </c>
      <c r="G1629" t="inlineStr">
        <is>
          <t>AECI System Border</t>
        </is>
      </c>
    </row>
    <row r="1630">
      <c r="A1630" t="inlineStr">
        <is>
          <t>                                                                                          </t>
        </is>
      </c>
      <c r="B1630" s="22" t="inlineStr">
        <is>
          <t> </t>
        </is>
      </c>
      <c r="C1630" s="22" t="inlineStr">
        <is>
          <t>    </t>
        </is>
      </c>
      <c r="D1630" s="29" t="inlineStr">
        <is>
          <t>           </t>
        </is>
      </c>
      <c r="E1630" t="inlineStr">
        <is>
          <t>              </t>
        </is>
      </c>
      <c r="F1630" t="inlineStr">
        <is>
          <t>              </t>
        </is>
      </c>
      <c r="G1630" t="inlineStr">
        <is>
          <t>ERCOT System</t>
        </is>
      </c>
    </row>
    <row r="1631">
      <c r="A1631" t="inlineStr">
        <is>
          <t>                                                                                          </t>
        </is>
      </c>
      <c r="B1631" s="22" t="inlineStr">
        <is>
          <t> </t>
        </is>
      </c>
      <c r="C1631" s="22" t="inlineStr">
        <is>
          <t>    </t>
        </is>
      </c>
      <c r="D1631" s="29" t="inlineStr">
        <is>
          <t>           </t>
        </is>
      </c>
      <c r="E1631" t="inlineStr">
        <is>
          <t>              </t>
        </is>
      </c>
      <c r="F1631" t="inlineStr">
        <is>
          <t>              </t>
        </is>
      </c>
      <c r="G1631" t="inlineStr">
        <is>
          <t>Entergy (Into) System Border</t>
        </is>
      </c>
    </row>
    <row r="1632">
      <c r="A1632" t="inlineStr">
        <is>
          <t>                                                                                          </t>
        </is>
      </c>
      <c r="B1632" s="22" t="inlineStr">
        <is>
          <t> </t>
        </is>
      </c>
      <c r="C1632" s="22" t="inlineStr">
        <is>
          <t>    </t>
        </is>
      </c>
      <c r="D1632" s="29" t="inlineStr">
        <is>
          <t>           </t>
        </is>
      </c>
      <c r="E1632" t="inlineStr">
        <is>
          <t>              </t>
        </is>
      </c>
      <c r="F1632" t="inlineStr">
        <is>
          <t>              </t>
        </is>
      </c>
      <c r="G1632" t="inlineStr">
        <is>
          <t>Entergy System Border</t>
        </is>
      </c>
    </row>
    <row r="1633">
      <c r="A1633" t="inlineStr">
        <is>
          <t>                                                                                          </t>
        </is>
      </c>
      <c r="B1633" s="22" t="inlineStr">
        <is>
          <t> </t>
        </is>
      </c>
      <c r="C1633" s="22" t="inlineStr">
        <is>
          <t>    </t>
        </is>
      </c>
      <c r="D1633" s="29" t="inlineStr">
        <is>
          <t>           </t>
        </is>
      </c>
      <c r="E1633" t="inlineStr">
        <is>
          <t>              </t>
        </is>
      </c>
      <c r="F1633" t="inlineStr">
        <is>
          <t>              </t>
        </is>
      </c>
      <c r="G1633" t="inlineStr">
        <is>
          <t>NSP System Border</t>
        </is>
      </c>
    </row>
    <row r="1634">
      <c r="A1634" t="inlineStr">
        <is>
          <t>                                                                                          </t>
        </is>
      </c>
      <c r="B1634" s="22" t="inlineStr">
        <is>
          <t> </t>
        </is>
      </c>
      <c r="C1634" s="22" t="inlineStr">
        <is>
          <t>    </t>
        </is>
      </c>
      <c r="D1634" s="29" t="inlineStr">
        <is>
          <t>           </t>
        </is>
      </c>
      <c r="E1634" t="inlineStr">
        <is>
          <t>              </t>
        </is>
      </c>
      <c r="F1634" t="inlineStr">
        <is>
          <t>              </t>
        </is>
      </c>
      <c r="G1634" t="inlineStr">
        <is>
          <t>SOCO (Into) System</t>
        </is>
      </c>
    </row>
    <row r="1635">
      <c r="A1635" t="inlineStr">
        <is>
          <t>                                                                                          </t>
        </is>
      </c>
      <c r="B1635" s="22" t="inlineStr">
        <is>
          <t> </t>
        </is>
      </c>
      <c r="C1635" s="22" t="inlineStr">
        <is>
          <t>    </t>
        </is>
      </c>
      <c r="D1635" s="29" t="inlineStr">
        <is>
          <t>           </t>
        </is>
      </c>
      <c r="E1635" t="inlineStr">
        <is>
          <t>              </t>
        </is>
      </c>
      <c r="F1635" t="inlineStr">
        <is>
          <t>              </t>
        </is>
      </c>
      <c r="G1635" t="inlineStr">
        <is>
          <t>TVA-Entergy Interface</t>
        </is>
      </c>
    </row>
    <row r="1636">
      <c r="A1636" t="inlineStr">
        <is>
          <t>                                                                                          </t>
        </is>
      </c>
      <c r="B1636" s="22" t="inlineStr">
        <is>
          <t> </t>
        </is>
      </c>
      <c r="C1636" s="22" t="inlineStr">
        <is>
          <t>    </t>
        </is>
      </c>
      <c r="D1636" s="29" t="inlineStr">
        <is>
          <t>           </t>
        </is>
      </c>
      <c r="E1636" t="inlineStr">
        <is>
          <t>              </t>
        </is>
      </c>
      <c r="F1636" t="inlineStr">
        <is>
          <t>              </t>
        </is>
      </c>
      <c r="G1636" t="inlineStr">
        <is>
          <t>UPA System Border</t>
        </is>
      </c>
    </row>
    <row r="1637">
      <c r="A1637" t="inlineStr">
        <is>
          <t xml:space="preserve">Eugene Water &amp; Electric Board                                                             </t>
        </is>
      </c>
      <c r="B1637" s="22" t="inlineStr">
        <is>
          <t>S</t>
        </is>
      </c>
      <c r="C1637" s="22" t="inlineStr">
        <is>
          <t xml:space="preserve">F   </t>
        </is>
      </c>
      <c r="D1637" s="29" t="n">
        <v>-151018</v>
      </c>
      <c r="E1637" s="31" t="n">
        <v>24</v>
      </c>
      <c r="F1637" s="31" t="n">
        <v>255</v>
      </c>
      <c r="G1637" t="inlineStr">
        <is>
          <t>BPA Busbar</t>
        </is>
      </c>
    </row>
    <row r="1638">
      <c r="A1638" t="inlineStr">
        <is>
          <t>                                                                                          </t>
        </is>
      </c>
      <c r="B1638" s="22" t="inlineStr">
        <is>
          <t> </t>
        </is>
      </c>
      <c r="C1638" s="22" t="inlineStr">
        <is>
          <t>    </t>
        </is>
      </c>
      <c r="D1638" s="29" t="inlineStr">
        <is>
          <t>           </t>
        </is>
      </c>
      <c r="E1638" t="inlineStr">
        <is>
          <t>              </t>
        </is>
      </c>
      <c r="F1638" t="inlineStr">
        <is>
          <t>              </t>
        </is>
      </c>
      <c r="G1638" t="inlineStr">
        <is>
          <t>Big Eddy</t>
        </is>
      </c>
    </row>
    <row r="1639">
      <c r="A1639" t="inlineStr">
        <is>
          <t>                                                                                          </t>
        </is>
      </c>
      <c r="B1639" s="22" t="inlineStr">
        <is>
          <t> </t>
        </is>
      </c>
      <c r="C1639" s="22" t="inlineStr">
        <is>
          <t>    </t>
        </is>
      </c>
      <c r="D1639" s="29" t="inlineStr">
        <is>
          <t>           </t>
        </is>
      </c>
      <c r="E1639" t="inlineStr">
        <is>
          <t>              </t>
        </is>
      </c>
      <c r="F1639" t="inlineStr">
        <is>
          <t>              </t>
        </is>
      </c>
      <c r="G1639" t="inlineStr">
        <is>
          <t>EWEB System Border</t>
        </is>
      </c>
    </row>
    <row r="1640">
      <c r="A1640" t="inlineStr">
        <is>
          <t>                                                                                          </t>
        </is>
      </c>
      <c r="B1640" s="22" t="inlineStr">
        <is>
          <t> </t>
        </is>
      </c>
      <c r="C1640" s="22" t="inlineStr">
        <is>
          <t>    </t>
        </is>
      </c>
      <c r="D1640" s="29" t="inlineStr">
        <is>
          <t>           </t>
        </is>
      </c>
      <c r="E1640" t="inlineStr">
        <is>
          <t>              </t>
        </is>
      </c>
      <c r="F1640" t="inlineStr">
        <is>
          <t>              </t>
        </is>
      </c>
      <c r="G1640" t="inlineStr">
        <is>
          <t>Hot Springs</t>
        </is>
      </c>
    </row>
    <row r="1641">
      <c r="A1641" t="inlineStr">
        <is>
          <t>                                                                                          </t>
        </is>
      </c>
      <c r="B1641" s="22" t="inlineStr">
        <is>
          <t> </t>
        </is>
      </c>
      <c r="C1641" s="22" t="inlineStr">
        <is>
          <t>    </t>
        </is>
      </c>
      <c r="D1641" s="29" t="inlineStr">
        <is>
          <t>           </t>
        </is>
      </c>
      <c r="E1641" t="inlineStr">
        <is>
          <t>              </t>
        </is>
      </c>
      <c r="F1641" t="inlineStr">
        <is>
          <t>              </t>
        </is>
      </c>
      <c r="G1641" t="inlineStr">
        <is>
          <t>MID COLUMBIA</t>
        </is>
      </c>
    </row>
    <row r="1642">
      <c r="A1642" t="inlineStr">
        <is>
          <t xml:space="preserve">Eugene Water &amp; Electric Board                                                             </t>
        </is>
      </c>
      <c r="B1642" s="22" t="inlineStr">
        <is>
          <t>S</t>
        </is>
      </c>
      <c r="C1642" s="22" t="inlineStr">
        <is>
          <t xml:space="preserve">I   </t>
        </is>
      </c>
      <c r="D1642" s="29" t="n">
        <v>-70</v>
      </c>
      <c r="E1642" s="31" t="n">
        <v>300</v>
      </c>
      <c r="F1642" s="31" t="n">
        <v>300</v>
      </c>
      <c r="G1642" t="inlineStr">
        <is>
          <t>Hot Springs</t>
        </is>
      </c>
    </row>
    <row r="1643">
      <c r="A1643" t="inlineStr">
        <is>
          <t xml:space="preserve">FirstEnergy Corp.                                                                         </t>
        </is>
      </c>
      <c r="B1643" s="22" t="inlineStr">
        <is>
          <t>S</t>
        </is>
      </c>
      <c r="C1643" s="22" t="inlineStr">
        <is>
          <t xml:space="preserve">F   </t>
        </is>
      </c>
      <c r="D1643" s="29" t="n">
        <v>-200</v>
      </c>
      <c r="E1643" s="31" t="n">
        <v>67</v>
      </c>
      <c r="F1643" s="31" t="n">
        <v>80</v>
      </c>
      <c r="G1643" t="inlineStr">
        <is>
          <t>ENWC-WHEATLAND (CIN)-EPMI</t>
        </is>
      </c>
    </row>
    <row r="1644">
      <c r="A1644" t="inlineStr">
        <is>
          <t>                                                                                          </t>
        </is>
      </c>
      <c r="B1644" s="22" t="inlineStr">
        <is>
          <t> </t>
        </is>
      </c>
      <c r="C1644" s="22" t="inlineStr">
        <is>
          <t>    </t>
        </is>
      </c>
      <c r="D1644" s="29" t="inlineStr">
        <is>
          <t>           </t>
        </is>
      </c>
      <c r="E1644" t="inlineStr">
        <is>
          <t>              </t>
        </is>
      </c>
      <c r="F1644" t="inlineStr">
        <is>
          <t>              </t>
        </is>
      </c>
      <c r="G1644" t="inlineStr">
        <is>
          <t>VEPCO System Border</t>
        </is>
      </c>
    </row>
    <row r="1645">
      <c r="A1645" t="inlineStr">
        <is>
          <t xml:space="preserve">FirstEnergy Corp.                                                                         </t>
        </is>
      </c>
      <c r="B1645" s="22" t="inlineStr">
        <is>
          <t>S</t>
        </is>
      </c>
      <c r="C1645" s="22" t="inlineStr">
        <is>
          <t xml:space="preserve">I   </t>
        </is>
      </c>
      <c r="D1645" s="29" t="n">
        <v>-550</v>
      </c>
      <c r="E1645" s="31" t="n">
        <v>27</v>
      </c>
      <c r="F1645" s="31" t="n">
        <v>92</v>
      </c>
      <c r="G1645" t="inlineStr">
        <is>
          <t xml:space="preserve">AEP System Border </t>
        </is>
      </c>
    </row>
    <row r="1646">
      <c r="A1646" t="inlineStr">
        <is>
          <t>                                                                                          </t>
        </is>
      </c>
      <c r="B1646" s="22" t="inlineStr">
        <is>
          <t> </t>
        </is>
      </c>
      <c r="C1646" s="22" t="inlineStr">
        <is>
          <t>    </t>
        </is>
      </c>
      <c r="D1646" s="29" t="inlineStr">
        <is>
          <t>           </t>
        </is>
      </c>
      <c r="E1646" t="inlineStr">
        <is>
          <t>              </t>
        </is>
      </c>
      <c r="F1646" t="inlineStr">
        <is>
          <t>              </t>
        </is>
      </c>
      <c r="G1646" t="inlineStr">
        <is>
          <t>FirstEnergy System Border</t>
        </is>
      </c>
    </row>
    <row r="1647">
      <c r="A1647" t="inlineStr">
        <is>
          <t xml:space="preserve">FirstEnergy Trading Services, Inc.                                                        </t>
        </is>
      </c>
      <c r="B1647" s="22" t="inlineStr">
        <is>
          <t>S</t>
        </is>
      </c>
      <c r="C1647" s="22" t="inlineStr">
        <is>
          <t xml:space="preserve">F   </t>
        </is>
      </c>
      <c r="D1647" s="29" t="n">
        <v>-80800</v>
      </c>
      <c r="E1647" s="31" t="n">
        <v>25.75</v>
      </c>
      <c r="F1647" s="31" t="n">
        <v>95</v>
      </c>
      <c r="G1647" t="inlineStr">
        <is>
          <t>CINERGY (Into) System</t>
        </is>
      </c>
    </row>
    <row r="1648">
      <c r="A1648" t="inlineStr">
        <is>
          <t>                                                                                          </t>
        </is>
      </c>
      <c r="B1648" s="22" t="inlineStr">
        <is>
          <t> </t>
        </is>
      </c>
      <c r="C1648" s="22" t="inlineStr">
        <is>
          <t>    </t>
        </is>
      </c>
      <c r="D1648" s="29" t="inlineStr">
        <is>
          <t>           </t>
        </is>
      </c>
      <c r="E1648" t="inlineStr">
        <is>
          <t>              </t>
        </is>
      </c>
      <c r="F1648" t="inlineStr">
        <is>
          <t>              </t>
        </is>
      </c>
      <c r="G1648" t="inlineStr">
        <is>
          <t>PJM-Western Hub</t>
        </is>
      </c>
    </row>
    <row r="1649">
      <c r="A1649" t="inlineStr">
        <is>
          <t xml:space="preserve">Florida Power &amp; Light Company                                                             </t>
        </is>
      </c>
      <c r="B1649" s="22" t="inlineStr">
        <is>
          <t>S</t>
        </is>
      </c>
      <c r="C1649" s="22" t="inlineStr">
        <is>
          <t xml:space="preserve">F   </t>
        </is>
      </c>
      <c r="D1649" s="29" t="n">
        <v>-2156</v>
      </c>
      <c r="E1649" s="31" t="n">
        <v>25</v>
      </c>
      <c r="F1649" s="31" t="n">
        <v>85</v>
      </c>
      <c r="G1649" t="inlineStr">
        <is>
          <t>AECI System Border</t>
        </is>
      </c>
    </row>
    <row r="1650">
      <c r="A1650" t="inlineStr">
        <is>
          <t>                                                                                          </t>
        </is>
      </c>
      <c r="B1650" s="22" t="inlineStr">
        <is>
          <t> </t>
        </is>
      </c>
      <c r="C1650" s="22" t="inlineStr">
        <is>
          <t>    </t>
        </is>
      </c>
      <c r="D1650" s="29" t="inlineStr">
        <is>
          <t>           </t>
        </is>
      </c>
      <c r="E1650" t="inlineStr">
        <is>
          <t>              </t>
        </is>
      </c>
      <c r="F1650" t="inlineStr">
        <is>
          <t>              </t>
        </is>
      </c>
      <c r="G1650" t="inlineStr">
        <is>
          <t>JEA-FPL Interface</t>
        </is>
      </c>
    </row>
    <row r="1651">
      <c r="A1651" t="inlineStr">
        <is>
          <t>                                                                                          </t>
        </is>
      </c>
      <c r="B1651" s="22" t="inlineStr">
        <is>
          <t> </t>
        </is>
      </c>
      <c r="C1651" s="22" t="inlineStr">
        <is>
          <t>    </t>
        </is>
      </c>
      <c r="D1651" s="29" t="inlineStr">
        <is>
          <t>           </t>
        </is>
      </c>
      <c r="E1651" t="inlineStr">
        <is>
          <t>              </t>
        </is>
      </c>
      <c r="F1651" t="inlineStr">
        <is>
          <t>              </t>
        </is>
      </c>
      <c r="G1651" t="inlineStr">
        <is>
          <t>SOCO (Into) System</t>
        </is>
      </c>
    </row>
    <row r="1652">
      <c r="A1652" t="inlineStr">
        <is>
          <t>                                                                                          </t>
        </is>
      </c>
      <c r="B1652" s="22" t="inlineStr">
        <is>
          <t> </t>
        </is>
      </c>
      <c r="C1652" s="22" t="inlineStr">
        <is>
          <t>    </t>
        </is>
      </c>
      <c r="D1652" s="29" t="inlineStr">
        <is>
          <t>           </t>
        </is>
      </c>
      <c r="E1652" t="inlineStr">
        <is>
          <t>              </t>
        </is>
      </c>
      <c r="F1652" t="inlineStr">
        <is>
          <t>              </t>
        </is>
      </c>
      <c r="G1652" t="inlineStr">
        <is>
          <t>UPA System Border</t>
        </is>
      </c>
    </row>
    <row r="1653">
      <c r="A1653" t="inlineStr">
        <is>
          <t xml:space="preserve">Florida Power &amp; Light Company                                                             </t>
        </is>
      </c>
      <c r="B1653" s="22" t="inlineStr">
        <is>
          <t>S</t>
        </is>
      </c>
      <c r="C1653" s="22" t="inlineStr">
        <is>
          <t xml:space="preserve">I   </t>
        </is>
      </c>
      <c r="D1653" s="29" t="n">
        <v>-8407</v>
      </c>
      <c r="E1653" s="31" t="n">
        <v>26</v>
      </c>
      <c r="F1653" s="31" t="n">
        <v>94</v>
      </c>
      <c r="G1653" t="inlineStr">
        <is>
          <t>AECI System Border</t>
        </is>
      </c>
    </row>
    <row r="1654">
      <c r="A1654" t="inlineStr">
        <is>
          <t>                                                                                          </t>
        </is>
      </c>
      <c r="B1654" s="22" t="inlineStr">
        <is>
          <t> </t>
        </is>
      </c>
      <c r="C1654" s="22" t="inlineStr">
        <is>
          <t>    </t>
        </is>
      </c>
      <c r="D1654" s="29" t="inlineStr">
        <is>
          <t>           </t>
        </is>
      </c>
      <c r="E1654" t="inlineStr">
        <is>
          <t>              </t>
        </is>
      </c>
      <c r="F1654" t="inlineStr">
        <is>
          <t>              </t>
        </is>
      </c>
      <c r="G1654" t="inlineStr">
        <is>
          <t>FP&amp;L (Into) System</t>
        </is>
      </c>
    </row>
    <row r="1655">
      <c r="A1655" t="inlineStr">
        <is>
          <t>                                                                                          </t>
        </is>
      </c>
      <c r="B1655" s="22" t="inlineStr">
        <is>
          <t> </t>
        </is>
      </c>
      <c r="C1655" s="22" t="inlineStr">
        <is>
          <t>    </t>
        </is>
      </c>
      <c r="D1655" s="29" t="inlineStr">
        <is>
          <t>           </t>
        </is>
      </c>
      <c r="E1655" t="inlineStr">
        <is>
          <t>              </t>
        </is>
      </c>
      <c r="F1655" t="inlineStr">
        <is>
          <t>              </t>
        </is>
      </c>
      <c r="G1655" t="inlineStr">
        <is>
          <t>FPL System Border</t>
        </is>
      </c>
    </row>
    <row r="1656">
      <c r="A1656" t="inlineStr">
        <is>
          <t>                                                                                          </t>
        </is>
      </c>
      <c r="B1656" s="22" t="inlineStr">
        <is>
          <t> </t>
        </is>
      </c>
      <c r="C1656" s="22" t="inlineStr">
        <is>
          <t>    </t>
        </is>
      </c>
      <c r="D1656" s="29" t="inlineStr">
        <is>
          <t>           </t>
        </is>
      </c>
      <c r="E1656" t="inlineStr">
        <is>
          <t>              </t>
        </is>
      </c>
      <c r="F1656" t="inlineStr">
        <is>
          <t>              </t>
        </is>
      </c>
      <c r="G1656" t="inlineStr">
        <is>
          <t>JEA System Border</t>
        </is>
      </c>
    </row>
    <row r="1657">
      <c r="A1657" t="inlineStr">
        <is>
          <t>                                                                                          </t>
        </is>
      </c>
      <c r="B1657" s="22" t="inlineStr">
        <is>
          <t> </t>
        </is>
      </c>
      <c r="C1657" s="22" t="inlineStr">
        <is>
          <t>    </t>
        </is>
      </c>
      <c r="D1657" s="29" t="inlineStr">
        <is>
          <t>           </t>
        </is>
      </c>
      <c r="E1657" t="inlineStr">
        <is>
          <t>              </t>
        </is>
      </c>
      <c r="F1657" t="inlineStr">
        <is>
          <t>              </t>
        </is>
      </c>
      <c r="G1657" t="inlineStr">
        <is>
          <t>JEA-FPL Interface</t>
        </is>
      </c>
    </row>
    <row r="1658">
      <c r="A1658" t="inlineStr">
        <is>
          <t>                                                                                          </t>
        </is>
      </c>
      <c r="B1658" s="22" t="inlineStr">
        <is>
          <t> </t>
        </is>
      </c>
      <c r="C1658" s="22" t="inlineStr">
        <is>
          <t>    </t>
        </is>
      </c>
      <c r="D1658" s="29" t="inlineStr">
        <is>
          <t>           </t>
        </is>
      </c>
      <c r="E1658" t="inlineStr">
        <is>
          <t>              </t>
        </is>
      </c>
      <c r="F1658" t="inlineStr">
        <is>
          <t>              </t>
        </is>
      </c>
      <c r="G1658" t="inlineStr">
        <is>
          <t>SOCO (Into) System</t>
        </is>
      </c>
    </row>
    <row r="1659">
      <c r="A1659" t="inlineStr">
        <is>
          <t xml:space="preserve">Florida Power Corporation                                                                 </t>
        </is>
      </c>
      <c r="B1659" s="22" t="inlineStr">
        <is>
          <t>S</t>
        </is>
      </c>
      <c r="C1659" s="22" t="inlineStr">
        <is>
          <t xml:space="preserve">F   </t>
        </is>
      </c>
      <c r="D1659" s="29" t="n">
        <v>-53038</v>
      </c>
      <c r="E1659" s="31" t="n">
        <v>28</v>
      </c>
      <c r="F1659" s="31" t="n">
        <v>130</v>
      </c>
      <c r="G1659" t="inlineStr">
        <is>
          <t xml:space="preserve">AEP System Border </t>
        </is>
      </c>
    </row>
    <row r="1660">
      <c r="A1660" t="inlineStr">
        <is>
          <t>                                                                                          </t>
        </is>
      </c>
      <c r="B1660" s="22" t="inlineStr">
        <is>
          <t> </t>
        </is>
      </c>
      <c r="C1660" s="22" t="inlineStr">
        <is>
          <t>    </t>
        </is>
      </c>
      <c r="D1660" s="29" t="inlineStr">
        <is>
          <t>           </t>
        </is>
      </c>
      <c r="E1660" t="inlineStr">
        <is>
          <t>              </t>
        </is>
      </c>
      <c r="F1660" t="inlineStr">
        <is>
          <t>              </t>
        </is>
      </c>
      <c r="G1660" t="inlineStr">
        <is>
          <t>Entergy (Into) System Border</t>
        </is>
      </c>
    </row>
    <row r="1661">
      <c r="A1661" t="inlineStr">
        <is>
          <t>                                                                                          </t>
        </is>
      </c>
      <c r="B1661" s="22" t="inlineStr">
        <is>
          <t> </t>
        </is>
      </c>
      <c r="C1661" s="22" t="inlineStr">
        <is>
          <t>    </t>
        </is>
      </c>
      <c r="D1661" s="29" t="inlineStr">
        <is>
          <t>           </t>
        </is>
      </c>
      <c r="E1661" t="inlineStr">
        <is>
          <t>              </t>
        </is>
      </c>
      <c r="F1661" t="inlineStr">
        <is>
          <t>              </t>
        </is>
      </c>
      <c r="G1661" t="inlineStr">
        <is>
          <t>FPC System Border</t>
        </is>
      </c>
    </row>
    <row r="1662">
      <c r="A1662" t="inlineStr">
        <is>
          <t>                                                                                          </t>
        </is>
      </c>
      <c r="B1662" s="22" t="inlineStr">
        <is>
          <t> </t>
        </is>
      </c>
      <c r="C1662" s="22" t="inlineStr">
        <is>
          <t>    </t>
        </is>
      </c>
      <c r="D1662" s="29" t="inlineStr">
        <is>
          <t>           </t>
        </is>
      </c>
      <c r="E1662" t="inlineStr">
        <is>
          <t>              </t>
        </is>
      </c>
      <c r="F1662" t="inlineStr">
        <is>
          <t>              </t>
        </is>
      </c>
      <c r="G1662" t="inlineStr">
        <is>
          <t>TVA  (Into) System Border</t>
        </is>
      </c>
    </row>
    <row r="1663">
      <c r="A1663" t="inlineStr">
        <is>
          <t xml:space="preserve">Florida Power Corporation                                                                 </t>
        </is>
      </c>
      <c r="B1663" s="22" t="inlineStr">
        <is>
          <t>S</t>
        </is>
      </c>
      <c r="C1663" s="22" t="inlineStr">
        <is>
          <t xml:space="preserve">I   </t>
        </is>
      </c>
      <c r="D1663" s="29" t="n">
        <v>-4734</v>
      </c>
      <c r="E1663" s="31" t="n">
        <v>24</v>
      </c>
      <c r="F1663" s="31" t="n">
        <v>350</v>
      </c>
      <c r="G1663" t="inlineStr">
        <is>
          <t>ENSE-Caledonia-EPMI</t>
        </is>
      </c>
    </row>
    <row r="1664">
      <c r="A1664" t="inlineStr">
        <is>
          <t>                                                                                          </t>
        </is>
      </c>
      <c r="B1664" s="22" t="inlineStr">
        <is>
          <t> </t>
        </is>
      </c>
      <c r="C1664" s="22" t="inlineStr">
        <is>
          <t>    </t>
        </is>
      </c>
      <c r="D1664" s="29" t="inlineStr">
        <is>
          <t>           </t>
        </is>
      </c>
      <c r="E1664" t="inlineStr">
        <is>
          <t>              </t>
        </is>
      </c>
      <c r="F1664" t="inlineStr">
        <is>
          <t>              </t>
        </is>
      </c>
      <c r="G1664" t="inlineStr">
        <is>
          <t>FPC System Border</t>
        </is>
      </c>
    </row>
    <row r="1665">
      <c r="A1665" t="inlineStr">
        <is>
          <t>                                                                                          </t>
        </is>
      </c>
      <c r="B1665" s="22" t="inlineStr">
        <is>
          <t> </t>
        </is>
      </c>
      <c r="C1665" s="22" t="inlineStr">
        <is>
          <t>    </t>
        </is>
      </c>
      <c r="D1665" s="29" t="inlineStr">
        <is>
          <t>           </t>
        </is>
      </c>
      <c r="E1665" t="inlineStr">
        <is>
          <t>              </t>
        </is>
      </c>
      <c r="F1665" t="inlineStr">
        <is>
          <t>              </t>
        </is>
      </c>
      <c r="G1665" t="inlineStr">
        <is>
          <t>JEA System Border</t>
        </is>
      </c>
    </row>
    <row r="1666">
      <c r="A1666" t="inlineStr">
        <is>
          <t>                                                                                          </t>
        </is>
      </c>
      <c r="B1666" s="22" t="inlineStr">
        <is>
          <t> </t>
        </is>
      </c>
      <c r="C1666" s="22" t="inlineStr">
        <is>
          <t>    </t>
        </is>
      </c>
      <c r="D1666" s="29" t="inlineStr">
        <is>
          <t>           </t>
        </is>
      </c>
      <c r="E1666" t="inlineStr">
        <is>
          <t>              </t>
        </is>
      </c>
      <c r="F1666" t="inlineStr">
        <is>
          <t>              </t>
        </is>
      </c>
      <c r="G1666" t="inlineStr">
        <is>
          <t>OPC-JEA Interface</t>
        </is>
      </c>
    </row>
    <row r="1667">
      <c r="A1667" t="inlineStr">
        <is>
          <t>                                                                                          </t>
        </is>
      </c>
      <c r="B1667" s="22" t="inlineStr">
        <is>
          <t> </t>
        </is>
      </c>
      <c r="C1667" s="22" t="inlineStr">
        <is>
          <t>    </t>
        </is>
      </c>
      <c r="D1667" s="29" t="inlineStr">
        <is>
          <t>           </t>
        </is>
      </c>
      <c r="E1667" t="inlineStr">
        <is>
          <t>              </t>
        </is>
      </c>
      <c r="F1667" t="inlineStr">
        <is>
          <t>              </t>
        </is>
      </c>
      <c r="G1667" t="inlineStr">
        <is>
          <t>SOCO (Into) System</t>
        </is>
      </c>
    </row>
    <row r="1668">
      <c r="A1668" t="inlineStr">
        <is>
          <t xml:space="preserve">FPL Energy Power Marketing, Inc.                                                          </t>
        </is>
      </c>
      <c r="B1668" s="22" t="inlineStr">
        <is>
          <t>S</t>
        </is>
      </c>
      <c r="C1668" s="22" t="inlineStr">
        <is>
          <t xml:space="preserve">F   </t>
        </is>
      </c>
      <c r="D1668" s="29" t="n">
        <v>-44400</v>
      </c>
      <c r="E1668" s="31" t="n">
        <v>56</v>
      </c>
      <c r="F1668" s="31" t="n">
        <v>60</v>
      </c>
      <c r="G1668" t="inlineStr">
        <is>
          <t>ERCOT System</t>
        </is>
      </c>
    </row>
    <row r="1669">
      <c r="A1669" t="inlineStr">
        <is>
          <t>                                                                                          </t>
        </is>
      </c>
      <c r="B1669" s="22" t="inlineStr">
        <is>
          <t> </t>
        </is>
      </c>
      <c r="C1669" s="22" t="inlineStr">
        <is>
          <t>    </t>
        </is>
      </c>
      <c r="D1669" s="29" t="inlineStr">
        <is>
          <t>           </t>
        </is>
      </c>
      <c r="E1669" t="inlineStr">
        <is>
          <t>              </t>
        </is>
      </c>
      <c r="F1669" t="inlineStr">
        <is>
          <t>              </t>
        </is>
      </c>
      <c r="G1669" t="inlineStr">
        <is>
          <t>NEPOOL PTF</t>
        </is>
      </c>
    </row>
    <row r="1670">
      <c r="A1670" t="inlineStr">
        <is>
          <t xml:space="preserve">GEN SYS Energy                                                                            </t>
        </is>
      </c>
      <c r="B1670" s="22" t="inlineStr">
        <is>
          <t>S</t>
        </is>
      </c>
      <c r="C1670" s="22" t="inlineStr">
        <is>
          <t xml:space="preserve">F   </t>
        </is>
      </c>
      <c r="D1670" s="29" t="n">
        <v>-300</v>
      </c>
      <c r="E1670" s="31" t="n">
        <v>80</v>
      </c>
      <c r="F1670" s="31" t="n">
        <v>80</v>
      </c>
      <c r="G1670" t="inlineStr">
        <is>
          <t>[Person_9]</t>
        </is>
      </c>
    </row>
    <row r="1671">
      <c r="A1671" t="inlineStr">
        <is>
          <t xml:space="preserve">GEN SYS Energy                                                                            </t>
        </is>
      </c>
      <c r="B1671" s="22" t="inlineStr">
        <is>
          <t>S</t>
        </is>
      </c>
      <c r="C1671" s="22" t="inlineStr">
        <is>
          <t xml:space="preserve">I   </t>
        </is>
      </c>
      <c r="D1671" s="29" t="n">
        <v>-679</v>
      </c>
      <c r="E1671" s="31" t="n">
        <v>43</v>
      </c>
      <c r="F1671" s="31" t="n">
        <v>43</v>
      </c>
      <c r="G1671" t="inlineStr">
        <is>
          <t>NSP System Border</t>
        </is>
      </c>
    </row>
    <row r="1672"/>
    <row r="1673">
      <c r="A1673" t="inlineStr">
        <is>
          <t xml:space="preserve">GPU Advanced Resources, Inc.                                                              </t>
        </is>
      </c>
      <c r="B1673" s="22" t="inlineStr">
        <is>
          <t>S</t>
        </is>
      </c>
      <c r="C1673" s="22" t="inlineStr">
        <is>
          <t xml:space="preserve">F   </t>
        </is>
      </c>
      <c r="D1673" s="29" t="n">
        <v>-50400</v>
      </c>
      <c r="E1673" s="31" t="n">
        <v>25.5</v>
      </c>
      <c r="F1673" s="31" t="n">
        <v>25.5</v>
      </c>
      <c r="G1673" t="inlineStr">
        <is>
          <t>PJM-Western Hub</t>
        </is>
      </c>
    </row>
    <row r="1674">
      <c r="A1674" t="inlineStr">
        <is>
          <t xml:space="preserve">GPU Service, Inc.                                                                         </t>
        </is>
      </c>
      <c r="B1674" s="22" t="inlineStr">
        <is>
          <t>S</t>
        </is>
      </c>
      <c r="C1674" s="22" t="inlineStr">
        <is>
          <t xml:space="preserve">F   </t>
        </is>
      </c>
      <c r="D1674" s="29" t="n">
        <v>-1002600</v>
      </c>
      <c r="E1674" s="31" t="n">
        <v>17.9</v>
      </c>
      <c r="F1674" s="31" t="n">
        <v>38.5</v>
      </c>
      <c r="G1674" t="inlineStr">
        <is>
          <t>PJM-Western Hub</t>
        </is>
      </c>
    </row>
    <row r="1675">
      <c r="A1675" t="inlineStr">
        <is>
          <t xml:space="preserve">GPU Service, Inc., as agent for and on behalf of Jersey Central Power &amp; Light Co          </t>
        </is>
      </c>
      <c r="B1675" s="22" t="inlineStr">
        <is>
          <t>S</t>
        </is>
      </c>
      <c r="C1675" s="22" t="inlineStr">
        <is>
          <t xml:space="preserve">F   </t>
        </is>
      </c>
      <c r="D1675" s="29" t="n">
        <v>-12800</v>
      </c>
      <c r="E1675" s="31" t="n">
        <v>50</v>
      </c>
      <c r="F1675" s="31" t="n">
        <v>61</v>
      </c>
      <c r="G1675" t="inlineStr">
        <is>
          <t>PJM-Western Hub</t>
        </is>
      </c>
    </row>
    <row r="1676">
      <c r="A1676" t="inlineStr">
        <is>
          <t xml:space="preserve">Great Bay Power Corporation                                                               </t>
        </is>
      </c>
      <c r="B1676" s="22" t="inlineStr">
        <is>
          <t>S</t>
        </is>
      </c>
      <c r="C1676" s="22" t="inlineStr">
        <is>
          <t xml:space="preserve">F   </t>
        </is>
      </c>
      <c r="D1676" s="29" t="n">
        <v>-47585</v>
      </c>
      <c r="E1676" s="31" t="n">
        <v>20.58</v>
      </c>
      <c r="F1676" s="31" t="n">
        <v>80</v>
      </c>
      <c r="G1676" t="inlineStr">
        <is>
          <t>NEPOOL PTF</t>
        </is>
      </c>
    </row>
    <row r="1677">
      <c r="A1677" t="inlineStr">
        <is>
          <t xml:space="preserve">Great River Energy                                                                        </t>
        </is>
      </c>
      <c r="B1677" s="22" t="inlineStr">
        <is>
          <t>S</t>
        </is>
      </c>
      <c r="C1677" s="22" t="inlineStr">
        <is>
          <t xml:space="preserve">F   </t>
        </is>
      </c>
      <c r="D1677" s="29" t="n">
        <v>-83550</v>
      </c>
      <c r="E1677" s="31" t="n">
        <v>22</v>
      </c>
      <c r="F1677" s="31" t="n">
        <v>22</v>
      </c>
      <c r="G1677" t="inlineStr">
        <is>
          <t>UPA System Border</t>
        </is>
      </c>
    </row>
    <row r="1678">
      <c r="A1678" t="inlineStr">
        <is>
          <t xml:space="preserve">Great River Energy                                                                        </t>
        </is>
      </c>
      <c r="B1678" s="22" t="inlineStr">
        <is>
          <t>S</t>
        </is>
      </c>
      <c r="C1678" s="22" t="inlineStr">
        <is>
          <t xml:space="preserve">I   </t>
        </is>
      </c>
      <c r="D1678" s="29" t="n">
        <v>-3600</v>
      </c>
      <c r="E1678" s="31" t="n">
        <v>22</v>
      </c>
      <c r="F1678" s="31" t="n">
        <v>115</v>
      </c>
      <c r="G1678" t="inlineStr">
        <is>
          <t>UPA System Border</t>
        </is>
      </c>
    </row>
    <row r="1679">
      <c r="A1679" t="inlineStr">
        <is>
          <t xml:space="preserve">Griffin Energy Marketing, L.L.C.                                                          </t>
        </is>
      </c>
      <c r="B1679" s="22" t="inlineStr">
        <is>
          <t>S</t>
        </is>
      </c>
      <c r="C1679" s="22" t="inlineStr">
        <is>
          <t xml:space="preserve">F   </t>
        </is>
      </c>
      <c r="D1679" s="29" t="n">
        <v>-22000</v>
      </c>
      <c r="E1679" s="31" t="n">
        <v>56</v>
      </c>
      <c r="F1679" s="31" t="n">
        <v>86</v>
      </c>
      <c r="G1679" t="inlineStr">
        <is>
          <t>NEPOOL PTF</t>
        </is>
      </c>
    </row>
    <row r="1680">
      <c r="A1680" t="inlineStr">
        <is>
          <t xml:space="preserve">Hafslund Energy Trading, LLC                                                              </t>
        </is>
      </c>
      <c r="B1680" s="22" t="inlineStr">
        <is>
          <t>S</t>
        </is>
      </c>
      <c r="C1680" s="22" t="inlineStr">
        <is>
          <t xml:space="preserve">F   </t>
        </is>
      </c>
      <c r="D1680" s="29" t="n">
        <v>-537275</v>
      </c>
      <c r="E1680" s="31" t="n">
        <v>39.9</v>
      </c>
      <c r="F1680" s="31" t="n">
        <v>250.35</v>
      </c>
      <c r="G1680" t="inlineStr">
        <is>
          <t>COB N/S</t>
        </is>
      </c>
    </row>
    <row r="1681">
      <c r="A1681" t="inlineStr">
        <is>
          <t>                                                                                          </t>
        </is>
      </c>
      <c r="B1681" s="22" t="inlineStr">
        <is>
          <t> </t>
        </is>
      </c>
      <c r="C1681" s="22" t="inlineStr">
        <is>
          <t>    </t>
        </is>
      </c>
      <c r="D1681" s="29" t="inlineStr">
        <is>
          <t>           </t>
        </is>
      </c>
      <c r="E1681" t="inlineStr">
        <is>
          <t>              </t>
        </is>
      </c>
      <c r="F1681" t="inlineStr">
        <is>
          <t>              </t>
        </is>
      </c>
      <c r="G1681" t="inlineStr">
        <is>
          <t>MID COLUMBIA</t>
        </is>
      </c>
    </row>
    <row r="1682">
      <c r="A1682" t="inlineStr">
        <is>
          <t>                                                                                          </t>
        </is>
      </c>
      <c r="B1682" s="22" t="inlineStr">
        <is>
          <t> </t>
        </is>
      </c>
      <c r="C1682" s="22" t="inlineStr">
        <is>
          <t>    </t>
        </is>
      </c>
      <c r="D1682" s="29" t="inlineStr">
        <is>
          <t>           </t>
        </is>
      </c>
      <c r="E1682" t="inlineStr">
        <is>
          <t>              </t>
        </is>
      </c>
      <c r="F1682" t="inlineStr">
        <is>
          <t>              </t>
        </is>
      </c>
      <c r="G1682" t="inlineStr">
        <is>
          <t>NP-15</t>
        </is>
      </c>
    </row>
    <row r="1683">
      <c r="A1683" t="inlineStr">
        <is>
          <t>                                                                                          </t>
        </is>
      </c>
      <c r="B1683" s="22" t="inlineStr">
        <is>
          <t> </t>
        </is>
      </c>
      <c r="C1683" s="22" t="inlineStr">
        <is>
          <t>    </t>
        </is>
      </c>
      <c r="D1683" s="29" t="inlineStr">
        <is>
          <t>           </t>
        </is>
      </c>
      <c r="E1683" t="inlineStr">
        <is>
          <t>              </t>
        </is>
      </c>
      <c r="F1683" t="inlineStr">
        <is>
          <t>              </t>
        </is>
      </c>
      <c r="G1683" t="inlineStr">
        <is>
          <t>PALO VERDE</t>
        </is>
      </c>
    </row>
    <row r="1684">
      <c r="A1684" t="inlineStr">
        <is>
          <t>                                                                                          </t>
        </is>
      </c>
      <c r="B1684" s="22" t="inlineStr">
        <is>
          <t> </t>
        </is>
      </c>
      <c r="C1684" s="22" t="inlineStr">
        <is>
          <t>    </t>
        </is>
      </c>
      <c r="D1684" s="29" t="inlineStr">
        <is>
          <t>           </t>
        </is>
      </c>
      <c r="E1684" t="inlineStr">
        <is>
          <t>              </t>
        </is>
      </c>
      <c r="F1684" t="inlineStr">
        <is>
          <t>              </t>
        </is>
      </c>
      <c r="G1684" t="inlineStr">
        <is>
          <t>SP-15</t>
        </is>
      </c>
    </row>
    <row r="1685">
      <c r="A1685" t="inlineStr">
        <is>
          <t xml:space="preserve">Harbor Cogeneration Company                                                               </t>
        </is>
      </c>
      <c r="B1685" s="22" t="inlineStr">
        <is>
          <t>S</t>
        </is>
      </c>
      <c r="C1685" s="22" t="inlineStr">
        <is>
          <t xml:space="preserve">F   </t>
        </is>
      </c>
      <c r="D1685" s="29" t="n">
        <v>-3916</v>
      </c>
      <c r="E1685" s="31" t="n">
        <v>-59.38</v>
      </c>
      <c r="F1685" s="31" t="n">
        <v>250</v>
      </c>
      <c r="G1685" t="inlineStr">
        <is>
          <t>SP-15</t>
        </is>
      </c>
    </row>
    <row r="1686">
      <c r="A1686" t="inlineStr">
        <is>
          <t xml:space="preserve">Hetch-Hetchy Water &amp; Power                                                                </t>
        </is>
      </c>
      <c r="B1686" s="22" t="inlineStr">
        <is>
          <t>S</t>
        </is>
      </c>
      <c r="C1686" s="22" t="inlineStr">
        <is>
          <t xml:space="preserve">F   </t>
        </is>
      </c>
      <c r="D1686" s="29" t="n">
        <v>-23840</v>
      </c>
      <c r="E1686" s="31" t="n">
        <v>90</v>
      </c>
      <c r="F1686" s="31" t="n">
        <v>650</v>
      </c>
      <c r="G1686" t="inlineStr">
        <is>
          <t>NP-15</t>
        </is>
      </c>
    </row>
    <row r="1687">
      <c r="A1687" t="inlineStr">
        <is>
          <t>                                                                                          </t>
        </is>
      </c>
      <c r="B1687" s="22" t="inlineStr">
        <is>
          <t> </t>
        </is>
      </c>
      <c r="C1687" s="22" t="inlineStr">
        <is>
          <t>    </t>
        </is>
      </c>
      <c r="D1687" s="29" t="inlineStr">
        <is>
          <t>           </t>
        </is>
      </c>
      <c r="E1687" t="inlineStr">
        <is>
          <t>              </t>
        </is>
      </c>
      <c r="F1687" t="inlineStr">
        <is>
          <t>              </t>
        </is>
      </c>
      <c r="G1687" t="inlineStr">
        <is>
          <t>SP-15</t>
        </is>
      </c>
    </row>
    <row r="1688">
      <c r="A1688" t="inlineStr">
        <is>
          <t xml:space="preserve">HQ Energy Services (U.S.) Inc.                                                            </t>
        </is>
      </c>
      <c r="B1688" s="22" t="inlineStr">
        <is>
          <t>S</t>
        </is>
      </c>
      <c r="C1688" s="22" t="inlineStr">
        <is>
          <t xml:space="preserve">F   </t>
        </is>
      </c>
      <c r="D1688" s="29" t="n">
        <v>-706400</v>
      </c>
      <c r="E1688" s="31" t="n">
        <v>24.15</v>
      </c>
      <c r="F1688" s="31" t="n">
        <v>110</v>
      </c>
      <c r="G1688" t="inlineStr">
        <is>
          <t>CINERGY (Into) System</t>
        </is>
      </c>
    </row>
    <row r="1689">
      <c r="A1689" t="inlineStr">
        <is>
          <t>                                                                                          </t>
        </is>
      </c>
      <c r="B1689" s="22" t="inlineStr">
        <is>
          <t> </t>
        </is>
      </c>
      <c r="C1689" s="22" t="inlineStr">
        <is>
          <t>    </t>
        </is>
      </c>
      <c r="D1689" s="29" t="inlineStr">
        <is>
          <t>           </t>
        </is>
      </c>
      <c r="E1689" t="inlineStr">
        <is>
          <t>              </t>
        </is>
      </c>
      <c r="F1689" t="inlineStr">
        <is>
          <t>              </t>
        </is>
      </c>
      <c r="G1689" t="inlineStr">
        <is>
          <t>NEPOOL PTF</t>
        </is>
      </c>
    </row>
    <row r="1690">
      <c r="A1690" t="inlineStr">
        <is>
          <t>                                                                                          </t>
        </is>
      </c>
      <c r="B1690" s="22" t="inlineStr">
        <is>
          <t> </t>
        </is>
      </c>
      <c r="C1690" s="22" t="inlineStr">
        <is>
          <t>    </t>
        </is>
      </c>
      <c r="D1690" s="29" t="inlineStr">
        <is>
          <t>           </t>
        </is>
      </c>
      <c r="E1690" t="inlineStr">
        <is>
          <t>              </t>
        </is>
      </c>
      <c r="F1690" t="inlineStr">
        <is>
          <t>              </t>
        </is>
      </c>
      <c r="G1690" t="inlineStr">
        <is>
          <t>PJM-Western Hub</t>
        </is>
      </c>
    </row>
    <row r="1691">
      <c r="A1691" t="inlineStr">
        <is>
          <t xml:space="preserve">Hutchinson Utilities Commission                                                           </t>
        </is>
      </c>
      <c r="B1691" s="22" t="inlineStr">
        <is>
          <t>S</t>
        </is>
      </c>
      <c r="C1691" s="22" t="inlineStr">
        <is>
          <t xml:space="preserve">I   </t>
        </is>
      </c>
      <c r="D1691" s="29" t="n">
        <v>-1300</v>
      </c>
      <c r="E1691" s="31" t="n">
        <v>45</v>
      </c>
      <c r="F1691" s="31" t="n">
        <v>68</v>
      </c>
      <c r="G1691" t="inlineStr">
        <is>
          <t>HUC System Border</t>
        </is>
      </c>
    </row>
    <row r="1692">
      <c r="A1692" t="inlineStr">
        <is>
          <t xml:space="preserve">Idaho Power Company, dba IDACORP Energy                                                   </t>
        </is>
      </c>
      <c r="B1692" s="22" t="inlineStr">
        <is>
          <t>S</t>
        </is>
      </c>
      <c r="C1692" s="22" t="inlineStr">
        <is>
          <t xml:space="preserve">F   </t>
        </is>
      </c>
      <c r="D1692" s="29" t="n">
        <v>-1485555</v>
      </c>
      <c r="E1692" s="31" t="n">
        <v>24.9</v>
      </c>
      <c r="F1692" s="31" t="n">
        <v>550</v>
      </c>
      <c r="G1692" t="inlineStr">
        <is>
          <t>AMPS Line</t>
        </is>
      </c>
    </row>
    <row r="1693">
      <c r="A1693" t="inlineStr">
        <is>
          <t>                                                                                          </t>
        </is>
      </c>
      <c r="B1693" s="22" t="inlineStr">
        <is>
          <t> </t>
        </is>
      </c>
      <c r="C1693" s="22" t="inlineStr">
        <is>
          <t>    </t>
        </is>
      </c>
      <c r="D1693" s="29" t="inlineStr">
        <is>
          <t>           </t>
        </is>
      </c>
      <c r="E1693" t="inlineStr">
        <is>
          <t>              </t>
        </is>
      </c>
      <c r="F1693" t="inlineStr">
        <is>
          <t>              </t>
        </is>
      </c>
      <c r="G1693" t="inlineStr">
        <is>
          <t>COB N/S</t>
        </is>
      </c>
    </row>
    <row r="1694">
      <c r="A1694" t="inlineStr">
        <is>
          <t>                                                                                          </t>
        </is>
      </c>
      <c r="B1694" s="22" t="inlineStr">
        <is>
          <t> </t>
        </is>
      </c>
      <c r="C1694" s="22" t="inlineStr">
        <is>
          <t>    </t>
        </is>
      </c>
      <c r="D1694" s="29" t="inlineStr">
        <is>
          <t>           </t>
        </is>
      </c>
      <c r="E1694" t="inlineStr">
        <is>
          <t>              </t>
        </is>
      </c>
      <c r="F1694" t="inlineStr">
        <is>
          <t>              </t>
        </is>
      </c>
      <c r="G1694" t="inlineStr">
        <is>
          <t>Four Corners-345KV</t>
        </is>
      </c>
    </row>
    <row r="1695">
      <c r="A1695" t="inlineStr">
        <is>
          <t>                                                                                          </t>
        </is>
      </c>
      <c r="B1695" s="22" t="inlineStr">
        <is>
          <t> </t>
        </is>
      </c>
      <c r="C1695" s="22" t="inlineStr">
        <is>
          <t>    </t>
        </is>
      </c>
      <c r="D1695" s="29" t="inlineStr">
        <is>
          <t>           </t>
        </is>
      </c>
      <c r="E1695" t="inlineStr">
        <is>
          <t>              </t>
        </is>
      </c>
      <c r="F1695" t="inlineStr">
        <is>
          <t>              </t>
        </is>
      </c>
      <c r="G1695" t="inlineStr">
        <is>
          <t>Hot Springs</t>
        </is>
      </c>
    </row>
    <row r="1696">
      <c r="A1696" t="inlineStr">
        <is>
          <t>                                                                                          </t>
        </is>
      </c>
      <c r="B1696" s="22" t="inlineStr">
        <is>
          <t> </t>
        </is>
      </c>
      <c r="C1696" s="22" t="inlineStr">
        <is>
          <t>    </t>
        </is>
      </c>
      <c r="D1696" s="29" t="inlineStr">
        <is>
          <t>           </t>
        </is>
      </c>
      <c r="E1696" t="inlineStr">
        <is>
          <t>              </t>
        </is>
      </c>
      <c r="F1696" t="inlineStr">
        <is>
          <t>              </t>
        </is>
      </c>
      <c r="G1696" t="inlineStr">
        <is>
          <t>MID COLUMBIA</t>
        </is>
      </c>
    </row>
    <row r="1697">
      <c r="A1697" t="inlineStr">
        <is>
          <t>                                                                                          </t>
        </is>
      </c>
      <c r="B1697" s="22" t="inlineStr">
        <is>
          <t> </t>
        </is>
      </c>
      <c r="C1697" s="22" t="inlineStr">
        <is>
          <t>    </t>
        </is>
      </c>
      <c r="D1697" s="29" t="inlineStr">
        <is>
          <t>           </t>
        </is>
      </c>
      <c r="E1697" t="inlineStr">
        <is>
          <t>              </t>
        </is>
      </c>
      <c r="F1697" t="inlineStr">
        <is>
          <t>              </t>
        </is>
      </c>
      <c r="G1697" t="inlineStr">
        <is>
          <t>NP-15</t>
        </is>
      </c>
    </row>
    <row r="1698">
      <c r="A1698" t="inlineStr">
        <is>
          <t>                                                                                          </t>
        </is>
      </c>
      <c r="B1698" s="22" t="inlineStr">
        <is>
          <t> </t>
        </is>
      </c>
      <c r="C1698" s="22" t="inlineStr">
        <is>
          <t>    </t>
        </is>
      </c>
      <c r="D1698" s="29" t="inlineStr">
        <is>
          <t>           </t>
        </is>
      </c>
      <c r="E1698" t="inlineStr">
        <is>
          <t>              </t>
        </is>
      </c>
      <c r="F1698" t="inlineStr">
        <is>
          <t>              </t>
        </is>
      </c>
      <c r="G1698" t="inlineStr">
        <is>
          <t>PALO VERDE</t>
        </is>
      </c>
    </row>
    <row r="1699">
      <c r="A1699" t="inlineStr">
        <is>
          <t>                                                                                          </t>
        </is>
      </c>
      <c r="B1699" s="22" t="inlineStr">
        <is>
          <t> </t>
        </is>
      </c>
      <c r="C1699" s="22" t="inlineStr">
        <is>
          <t>    </t>
        </is>
      </c>
      <c r="D1699" s="29" t="inlineStr">
        <is>
          <t>           </t>
        </is>
      </c>
      <c r="E1699" t="inlineStr">
        <is>
          <t>              </t>
        </is>
      </c>
      <c r="F1699" t="inlineStr">
        <is>
          <t>              </t>
        </is>
      </c>
      <c r="G1699" t="inlineStr">
        <is>
          <t>SP-15</t>
        </is>
      </c>
    </row>
    <row r="1700">
      <c r="A1700" t="inlineStr">
        <is>
          <t xml:space="preserve">Idaho Power Company, dba IDACORP Energy                                                   </t>
        </is>
      </c>
      <c r="B1700" s="22" t="inlineStr">
        <is>
          <t>S</t>
        </is>
      </c>
      <c r="C1700" s="22" t="inlineStr">
        <is>
          <t xml:space="preserve">I   </t>
        </is>
      </c>
      <c r="D1700" s="29" t="n">
        <v>-3713</v>
      </c>
      <c r="E1700" s="31" t="n">
        <v>30</v>
      </c>
      <c r="F1700" s="31" t="n">
        <v>400</v>
      </c>
      <c r="G1700" t="inlineStr">
        <is>
          <t>AMPS Line</t>
        </is>
      </c>
    </row>
    <row r="1701">
      <c r="A1701" t="inlineStr">
        <is>
          <t>                                                                                          </t>
        </is>
      </c>
      <c r="B1701" s="22" t="inlineStr">
        <is>
          <t> </t>
        </is>
      </c>
      <c r="C1701" s="22" t="inlineStr">
        <is>
          <t>    </t>
        </is>
      </c>
      <c r="D1701" s="29" t="inlineStr">
        <is>
          <t>           </t>
        </is>
      </c>
      <c r="E1701" t="inlineStr">
        <is>
          <t>              </t>
        </is>
      </c>
      <c r="F1701" t="inlineStr">
        <is>
          <t>              </t>
        </is>
      </c>
      <c r="G1701" t="inlineStr">
        <is>
          <t>Four Corners-345KV</t>
        </is>
      </c>
    </row>
    <row r="1702">
      <c r="A1702" t="inlineStr">
        <is>
          <t xml:space="preserve">Indiana Municipal Power Agency                                                            </t>
        </is>
      </c>
      <c r="B1702" s="22" t="inlineStr">
        <is>
          <t>S</t>
        </is>
      </c>
      <c r="C1702" s="22" t="inlineStr">
        <is>
          <t xml:space="preserve">F   </t>
        </is>
      </c>
      <c r="D1702" s="29" t="n">
        <v>-4000</v>
      </c>
      <c r="E1702" s="31" t="n">
        <v>31.75</v>
      </c>
      <c r="F1702" s="31" t="n">
        <v>40</v>
      </c>
      <c r="G1702" t="inlineStr">
        <is>
          <t>CINERGY (Into) System</t>
        </is>
      </c>
    </row>
    <row r="1703">
      <c r="A1703" t="inlineStr">
        <is>
          <t xml:space="preserve">Indianapolis Power &amp; Light Company                                                        </t>
        </is>
      </c>
      <c r="B1703" s="22" t="inlineStr">
        <is>
          <t>S</t>
        </is>
      </c>
      <c r="C1703" s="22" t="inlineStr">
        <is>
          <t xml:space="preserve">F   </t>
        </is>
      </c>
      <c r="D1703" s="29" t="n">
        <v>-9200</v>
      </c>
      <c r="E1703" s="31" t="n">
        <v>10</v>
      </c>
      <c r="F1703" s="31" t="n">
        <v>100</v>
      </c>
      <c r="G1703" t="inlineStr">
        <is>
          <t xml:space="preserve">AEP System Border </t>
        </is>
      </c>
    </row>
    <row r="1704">
      <c r="A1704" t="inlineStr">
        <is>
          <t>                                                                                          </t>
        </is>
      </c>
      <c r="B1704" s="22" t="inlineStr">
        <is>
          <t> </t>
        </is>
      </c>
      <c r="C1704" s="22" t="inlineStr">
        <is>
          <t>    </t>
        </is>
      </c>
      <c r="D1704" s="29" t="inlineStr">
        <is>
          <t>           </t>
        </is>
      </c>
      <c r="E1704" t="inlineStr">
        <is>
          <t>              </t>
        </is>
      </c>
      <c r="F1704" t="inlineStr">
        <is>
          <t>              </t>
        </is>
      </c>
      <c r="G1704" t="inlineStr">
        <is>
          <t>CINERGY (Into) System</t>
        </is>
      </c>
    </row>
    <row r="1705">
      <c r="A1705" t="inlineStr">
        <is>
          <t xml:space="preserve">Indianapolis Power &amp; Light Company                                                        </t>
        </is>
      </c>
      <c r="B1705" s="22" t="inlineStr">
        <is>
          <t>S</t>
        </is>
      </c>
      <c r="C1705" s="22" t="inlineStr">
        <is>
          <t xml:space="preserve">I   </t>
        </is>
      </c>
      <c r="D1705" s="29" t="n">
        <v>-400</v>
      </c>
      <c r="E1705" s="31" t="n">
        <v>0</v>
      </c>
      <c r="F1705" s="31" t="n">
        <v>0</v>
      </c>
      <c r="G1705" t="inlineStr">
        <is>
          <t>CINERGY (Into) System</t>
        </is>
      </c>
    </row>
    <row r="1706">
      <c r="A1706" t="inlineStr">
        <is>
          <t xml:space="preserve">ISO New England Inc.                                                                      </t>
        </is>
      </c>
      <c r="B1706" s="22" t="inlineStr">
        <is>
          <t>S</t>
        </is>
      </c>
      <c r="C1706" s="22" t="inlineStr">
        <is>
          <t xml:space="preserve">F   </t>
        </is>
      </c>
      <c r="D1706" s="29" t="n">
        <v>-4603208</v>
      </c>
      <c r="E1706" s="31" t="n">
        <v>2.21</v>
      </c>
      <c r="F1706" s="31" t="n">
        <v>519.92</v>
      </c>
      <c r="G1706" t="inlineStr">
        <is>
          <t>NEPOOL PTF</t>
        </is>
      </c>
    </row>
    <row r="1707">
      <c r="A1707" t="inlineStr">
        <is>
          <t>                                                                                          </t>
        </is>
      </c>
      <c r="B1707" s="22" t="inlineStr">
        <is>
          <t> </t>
        </is>
      </c>
      <c r="C1707" s="22" t="inlineStr">
        <is>
          <t>    </t>
        </is>
      </c>
      <c r="D1707" s="29" t="inlineStr">
        <is>
          <t>           </t>
        </is>
      </c>
      <c r="E1707" t="inlineStr">
        <is>
          <t>              </t>
        </is>
      </c>
      <c r="F1707" t="inlineStr">
        <is>
          <t>              </t>
        </is>
      </c>
      <c r="G1707" t="inlineStr">
        <is>
          <t>NEPOOL System Border</t>
        </is>
      </c>
    </row>
    <row r="1708">
      <c r="A1708" t="inlineStr">
        <is>
          <t>                                                                                          </t>
        </is>
      </c>
      <c r="B1708" s="22" t="inlineStr">
        <is>
          <t> </t>
        </is>
      </c>
      <c r="C1708" s="22" t="inlineStr">
        <is>
          <t>    </t>
        </is>
      </c>
      <c r="D1708" s="29" t="inlineStr">
        <is>
          <t>           </t>
        </is>
      </c>
      <c r="E1708" t="inlineStr">
        <is>
          <t>              </t>
        </is>
      </c>
      <c r="F1708" t="inlineStr">
        <is>
          <t>              </t>
        </is>
      </c>
      <c r="G1708" t="inlineStr">
        <is>
          <t>NSTAR System Border</t>
        </is>
      </c>
    </row>
    <row r="1709">
      <c r="A1709" t="inlineStr">
        <is>
          <t xml:space="preserve">Jacksonville Electric Authority                                                           </t>
        </is>
      </c>
      <c r="B1709" s="22" t="inlineStr">
        <is>
          <t>S</t>
        </is>
      </c>
      <c r="C1709" s="22" t="inlineStr">
        <is>
          <t xml:space="preserve">F   </t>
        </is>
      </c>
      <c r="D1709" s="29" t="n">
        <v>-111474</v>
      </c>
      <c r="E1709" s="31" t="n">
        <v>15.22</v>
      </c>
      <c r="F1709" s="31" t="n">
        <v>15.22</v>
      </c>
      <c r="G1709" t="inlineStr">
        <is>
          <t>JEA System Border</t>
        </is>
      </c>
    </row>
    <row r="1710">
      <c r="A1710" t="inlineStr">
        <is>
          <t xml:space="preserve">Kansas City Power &amp; Light Company Inc.                                                    </t>
        </is>
      </c>
      <c r="B1710" s="22" t="inlineStr">
        <is>
          <t>S</t>
        </is>
      </c>
      <c r="C1710" s="22" t="inlineStr">
        <is>
          <t xml:space="preserve">F   </t>
        </is>
      </c>
      <c r="D1710" s="29" t="n">
        <v>-350</v>
      </c>
      <c r="E1710" s="31" t="n">
        <v>30</v>
      </c>
      <c r="F1710" s="31" t="n">
        <v>145</v>
      </c>
      <c r="G1710" t="inlineStr">
        <is>
          <t xml:space="preserve">AEP System Border </t>
        </is>
      </c>
    </row>
    <row r="1711">
      <c r="A1711" t="inlineStr">
        <is>
          <t>                                                                                          </t>
        </is>
      </c>
      <c r="B1711" s="22" t="inlineStr">
        <is>
          <t> </t>
        </is>
      </c>
      <c r="C1711" s="22" t="inlineStr">
        <is>
          <t>    </t>
        </is>
      </c>
      <c r="D1711" s="29" t="inlineStr">
        <is>
          <t>           </t>
        </is>
      </c>
      <c r="E1711" t="inlineStr">
        <is>
          <t>              </t>
        </is>
      </c>
      <c r="F1711" t="inlineStr">
        <is>
          <t>              </t>
        </is>
      </c>
      <c r="G1711" t="inlineStr">
        <is>
          <t>Ameren (Into) System Border</t>
        </is>
      </c>
    </row>
    <row r="1712">
      <c r="A1712" t="inlineStr">
        <is>
          <t>                                                                                          </t>
        </is>
      </c>
      <c r="B1712" s="22" t="inlineStr">
        <is>
          <t> </t>
        </is>
      </c>
      <c r="C1712" s="22" t="inlineStr">
        <is>
          <t>    </t>
        </is>
      </c>
      <c r="D1712" s="29" t="inlineStr">
        <is>
          <t>           </t>
        </is>
      </c>
      <c r="E1712" t="inlineStr">
        <is>
          <t>              </t>
        </is>
      </c>
      <c r="F1712" t="inlineStr">
        <is>
          <t>              </t>
        </is>
      </c>
      <c r="G1712" t="inlineStr">
        <is>
          <t>NSP System Border</t>
        </is>
      </c>
    </row>
    <row r="1713">
      <c r="A1713" t="inlineStr">
        <is>
          <t xml:space="preserve">Kansas City Power &amp; Light Company Inc.                                                    </t>
        </is>
      </c>
      <c r="B1713" s="22" t="inlineStr">
        <is>
          <t>S</t>
        </is>
      </c>
      <c r="C1713" s="22" t="inlineStr">
        <is>
          <t xml:space="preserve">I   </t>
        </is>
      </c>
      <c r="D1713" s="29" t="n">
        <v>-1022</v>
      </c>
      <c r="E1713" s="31" t="n">
        <v>14</v>
      </c>
      <c r="F1713" s="31" t="n">
        <v>85</v>
      </c>
      <c r="G1713" t="inlineStr">
        <is>
          <t>KCPL System Border</t>
        </is>
      </c>
    </row>
    <row r="1714">
      <c r="A1714" t="inlineStr">
        <is>
          <t>                                                                                          </t>
        </is>
      </c>
      <c r="B1714" s="22" t="inlineStr">
        <is>
          <t> </t>
        </is>
      </c>
      <c r="C1714" s="22" t="inlineStr">
        <is>
          <t>    </t>
        </is>
      </c>
      <c r="D1714" s="29" t="inlineStr">
        <is>
          <t>           </t>
        </is>
      </c>
      <c r="E1714" t="inlineStr">
        <is>
          <t>              </t>
        </is>
      </c>
      <c r="F1714" t="inlineStr">
        <is>
          <t>              </t>
        </is>
      </c>
      <c r="G1714" t="inlineStr">
        <is>
          <t>NSP System Border</t>
        </is>
      </c>
    </row>
    <row r="1715">
      <c r="A1715" t="inlineStr">
        <is>
          <t>                                                                                          </t>
        </is>
      </c>
      <c r="B1715" s="22" t="inlineStr">
        <is>
          <t> </t>
        </is>
      </c>
      <c r="C1715" s="22" t="inlineStr">
        <is>
          <t>    </t>
        </is>
      </c>
      <c r="D1715" s="29" t="inlineStr">
        <is>
          <t>           </t>
        </is>
      </c>
      <c r="E1715" t="inlineStr">
        <is>
          <t>              </t>
        </is>
      </c>
      <c r="F1715" t="inlineStr">
        <is>
          <t>              </t>
        </is>
      </c>
      <c r="G1715" t="inlineStr">
        <is>
          <t>UPA System Border</t>
        </is>
      </c>
    </row>
    <row r="1716">
      <c r="A1716" t="inlineStr">
        <is>
          <t xml:space="preserve">Koch Energy Trading, Inc.                                                                 </t>
        </is>
      </c>
      <c r="B1716" s="22" t="inlineStr">
        <is>
          <t>S</t>
        </is>
      </c>
      <c r="C1716" s="22" t="inlineStr">
        <is>
          <t xml:space="preserve">F   </t>
        </is>
      </c>
      <c r="D1716" s="29" t="n">
        <v>-4125200</v>
      </c>
      <c r="E1716" s="31" t="n">
        <v>24.45</v>
      </c>
      <c r="F1716" s="31" t="n">
        <v>246</v>
      </c>
      <c r="G1716" t="inlineStr">
        <is>
          <t>CINERGY (Into) System</t>
        </is>
      </c>
    </row>
    <row r="1717">
      <c r="A1717" t="inlineStr">
        <is>
          <t>                                                                                          </t>
        </is>
      </c>
      <c r="B1717" s="22" t="inlineStr">
        <is>
          <t> </t>
        </is>
      </c>
      <c r="C1717" s="22" t="inlineStr">
        <is>
          <t>    </t>
        </is>
      </c>
      <c r="D1717" s="29" t="inlineStr">
        <is>
          <t>           </t>
        </is>
      </c>
      <c r="E1717" t="inlineStr">
        <is>
          <t>              </t>
        </is>
      </c>
      <c r="F1717" t="inlineStr">
        <is>
          <t>              </t>
        </is>
      </c>
      <c r="G1717" t="inlineStr">
        <is>
          <t>COMED (into) System Border</t>
        </is>
      </c>
    </row>
    <row r="1718">
      <c r="A1718" t="inlineStr">
        <is>
          <t>                                                                                          </t>
        </is>
      </c>
      <c r="B1718" s="22" t="inlineStr">
        <is>
          <t> </t>
        </is>
      </c>
      <c r="C1718" s="22" t="inlineStr">
        <is>
          <t>    </t>
        </is>
      </c>
      <c r="D1718" s="29" t="inlineStr">
        <is>
          <t>           </t>
        </is>
      </c>
      <c r="E1718" t="inlineStr">
        <is>
          <t>              </t>
        </is>
      </c>
      <c r="F1718" t="inlineStr">
        <is>
          <t>              </t>
        </is>
      </c>
      <c r="G1718" t="inlineStr">
        <is>
          <t>Entergy (Into) System Border</t>
        </is>
      </c>
    </row>
    <row r="1719">
      <c r="A1719" t="inlineStr">
        <is>
          <t>                                                                                          </t>
        </is>
      </c>
      <c r="B1719" s="22" t="inlineStr">
        <is>
          <t> </t>
        </is>
      </c>
      <c r="C1719" s="22" t="inlineStr">
        <is>
          <t>    </t>
        </is>
      </c>
      <c r="D1719" s="29" t="inlineStr">
        <is>
          <t>           </t>
        </is>
      </c>
      <c r="E1719" t="inlineStr">
        <is>
          <t>              </t>
        </is>
      </c>
      <c r="F1719" t="inlineStr">
        <is>
          <t>              </t>
        </is>
      </c>
      <c r="G1719" t="inlineStr">
        <is>
          <t>NP-15</t>
        </is>
      </c>
    </row>
    <row r="1720">
      <c r="A1720" t="inlineStr">
        <is>
          <t>                                                                                          </t>
        </is>
      </c>
      <c r="B1720" s="22" t="inlineStr">
        <is>
          <t> </t>
        </is>
      </c>
      <c r="C1720" s="22" t="inlineStr">
        <is>
          <t>    </t>
        </is>
      </c>
      <c r="D1720" s="29" t="inlineStr">
        <is>
          <t>           </t>
        </is>
      </c>
      <c r="E1720" t="inlineStr">
        <is>
          <t>              </t>
        </is>
      </c>
      <c r="F1720" t="inlineStr">
        <is>
          <t>              </t>
        </is>
      </c>
      <c r="G1720" t="inlineStr">
        <is>
          <t>PALO VERDE</t>
        </is>
      </c>
    </row>
    <row r="1721">
      <c r="A1721" t="inlineStr">
        <is>
          <t>                                                                                          </t>
        </is>
      </c>
      <c r="B1721" s="22" t="inlineStr">
        <is>
          <t> </t>
        </is>
      </c>
      <c r="C1721" s="22" t="inlineStr">
        <is>
          <t>    </t>
        </is>
      </c>
      <c r="D1721" s="29" t="inlineStr">
        <is>
          <t>           </t>
        </is>
      </c>
      <c r="E1721" t="inlineStr">
        <is>
          <t>              </t>
        </is>
      </c>
      <c r="F1721" t="inlineStr">
        <is>
          <t>              </t>
        </is>
      </c>
      <c r="G1721" t="inlineStr">
        <is>
          <t>PJM-Western Hub</t>
        </is>
      </c>
    </row>
    <row r="1722">
      <c r="A1722" t="inlineStr">
        <is>
          <t>                                                                                          </t>
        </is>
      </c>
      <c r="B1722" s="22" t="inlineStr">
        <is>
          <t> </t>
        </is>
      </c>
      <c r="C1722" s="22" t="inlineStr">
        <is>
          <t>    </t>
        </is>
      </c>
      <c r="D1722" s="29" t="inlineStr">
        <is>
          <t>           </t>
        </is>
      </c>
      <c r="E1722" t="inlineStr">
        <is>
          <t>              </t>
        </is>
      </c>
      <c r="F1722" t="inlineStr">
        <is>
          <t>              </t>
        </is>
      </c>
      <c r="G1722" t="inlineStr">
        <is>
          <t>SP-15</t>
        </is>
      </c>
    </row>
    <row r="1723">
      <c r="A1723" t="inlineStr">
        <is>
          <t>                                                                                          </t>
        </is>
      </c>
      <c r="B1723" s="22" t="inlineStr">
        <is>
          <t> </t>
        </is>
      </c>
      <c r="C1723" s="22" t="inlineStr">
        <is>
          <t>    </t>
        </is>
      </c>
      <c r="D1723" s="29" t="inlineStr">
        <is>
          <t>           </t>
        </is>
      </c>
      <c r="E1723" t="inlineStr">
        <is>
          <t>              </t>
        </is>
      </c>
      <c r="F1723" t="inlineStr">
        <is>
          <t>              </t>
        </is>
      </c>
      <c r="G1723" t="inlineStr">
        <is>
          <t>TVA  (Into) System Border</t>
        </is>
      </c>
    </row>
    <row r="1724">
      <c r="A1724" t="inlineStr">
        <is>
          <t xml:space="preserve">Las Vegas Cogeneration, LP                                                                </t>
        </is>
      </c>
      <c r="B1724" s="22" t="inlineStr">
        <is>
          <t>S</t>
        </is>
      </c>
      <c r="C1724" s="22" t="inlineStr">
        <is>
          <t xml:space="preserve">F   </t>
        </is>
      </c>
      <c r="D1724" s="29" t="n">
        <v>-722</v>
      </c>
      <c r="E1724" s="31" t="n">
        <v>53.82</v>
      </c>
      <c r="F1724" s="31" t="n">
        <v>250.5</v>
      </c>
      <c r="G1724" t="inlineStr">
        <is>
          <t>Mead-230KV</t>
        </is>
      </c>
    </row>
    <row r="1725">
      <c r="A1725" t="inlineStr">
        <is>
          <t>                                                                                          </t>
        </is>
      </c>
      <c r="B1725" s="22" t="inlineStr">
        <is>
          <t> </t>
        </is>
      </c>
      <c r="C1725" s="22" t="inlineStr">
        <is>
          <t>    </t>
        </is>
      </c>
      <c r="D1725" s="29" t="inlineStr">
        <is>
          <t>           </t>
        </is>
      </c>
      <c r="E1725" t="inlineStr">
        <is>
          <t>              </t>
        </is>
      </c>
      <c r="F1725" t="inlineStr">
        <is>
          <t>              </t>
        </is>
      </c>
      <c r="G1725" t="inlineStr">
        <is>
          <t>SP-15</t>
        </is>
      </c>
    </row>
    <row r="1726">
      <c r="A1726" t="inlineStr">
        <is>
          <t xml:space="preserve">LG&amp;E Energy Marketing Inc.                                                                </t>
        </is>
      </c>
      <c r="B1726" s="22" t="inlineStr">
        <is>
          <t>S</t>
        </is>
      </c>
      <c r="C1726" s="22" t="inlineStr">
        <is>
          <t xml:space="preserve">F   </t>
        </is>
      </c>
      <c r="D1726" s="29" t="n">
        <v>-402400</v>
      </c>
      <c r="E1726" s="31" t="n">
        <v>18</v>
      </c>
      <c r="F1726" s="31" t="n">
        <v>130</v>
      </c>
      <c r="G1726" t="inlineStr">
        <is>
          <t xml:space="preserve">CE-WEPCO Interface </t>
        </is>
      </c>
    </row>
    <row r="1727">
      <c r="A1727" t="inlineStr">
        <is>
          <t>                                                                                          </t>
        </is>
      </c>
      <c r="B1727" s="22" t="inlineStr">
        <is>
          <t> </t>
        </is>
      </c>
      <c r="C1727" s="22" t="inlineStr">
        <is>
          <t>    </t>
        </is>
      </c>
      <c r="D1727" s="29" t="inlineStr">
        <is>
          <t>           </t>
        </is>
      </c>
      <c r="E1727" t="inlineStr">
        <is>
          <t>              </t>
        </is>
      </c>
      <c r="F1727" t="inlineStr">
        <is>
          <t>              </t>
        </is>
      </c>
      <c r="G1727" t="inlineStr">
        <is>
          <t>CINERGY (Into) System</t>
        </is>
      </c>
    </row>
    <row r="1728">
      <c r="A1728" t="inlineStr">
        <is>
          <t>                                                                                          </t>
        </is>
      </c>
      <c r="B1728" s="22" t="inlineStr">
        <is>
          <t> </t>
        </is>
      </c>
      <c r="C1728" s="22" t="inlineStr">
        <is>
          <t>    </t>
        </is>
      </c>
      <c r="D1728" s="29" t="inlineStr">
        <is>
          <t>           </t>
        </is>
      </c>
      <c r="E1728" t="inlineStr">
        <is>
          <t>              </t>
        </is>
      </c>
      <c r="F1728" t="inlineStr">
        <is>
          <t>              </t>
        </is>
      </c>
      <c r="G1728" t="inlineStr">
        <is>
          <t>COMED (into) System Border</t>
        </is>
      </c>
    </row>
    <row r="1729">
      <c r="A1729" t="inlineStr">
        <is>
          <t>                                                                                          </t>
        </is>
      </c>
      <c r="B1729" s="22" t="inlineStr">
        <is>
          <t> </t>
        </is>
      </c>
      <c r="C1729" s="22" t="inlineStr">
        <is>
          <t>    </t>
        </is>
      </c>
      <c r="D1729" s="29" t="inlineStr">
        <is>
          <t>           </t>
        </is>
      </c>
      <c r="E1729" t="inlineStr">
        <is>
          <t>              </t>
        </is>
      </c>
      <c r="F1729" t="inlineStr">
        <is>
          <t>              </t>
        </is>
      </c>
      <c r="G1729" t="inlineStr">
        <is>
          <t>ERCOT System</t>
        </is>
      </c>
    </row>
    <row r="1730">
      <c r="A1730" t="inlineStr">
        <is>
          <t>                                                                                          </t>
        </is>
      </c>
      <c r="B1730" s="22" t="inlineStr">
        <is>
          <t> </t>
        </is>
      </c>
      <c r="C1730" s="22" t="inlineStr">
        <is>
          <t>    </t>
        </is>
      </c>
      <c r="D1730" s="29" t="inlineStr">
        <is>
          <t>           </t>
        </is>
      </c>
      <c r="E1730" t="inlineStr">
        <is>
          <t>              </t>
        </is>
      </c>
      <c r="F1730" t="inlineStr">
        <is>
          <t>              </t>
        </is>
      </c>
      <c r="G1730" t="inlineStr">
        <is>
          <t>MID COLUMBIA</t>
        </is>
      </c>
    </row>
    <row r="1731">
      <c r="A1731" t="inlineStr">
        <is>
          <t xml:space="preserve">LG&amp;E Energy Marketing Inc.                                                                </t>
        </is>
      </c>
      <c r="B1731" s="22" t="inlineStr">
        <is>
          <t>S</t>
        </is>
      </c>
      <c r="C1731" s="22" t="inlineStr">
        <is>
          <t xml:space="preserve">I   </t>
        </is>
      </c>
      <c r="D1731" s="29" t="n">
        <v>-5400</v>
      </c>
      <c r="E1731" s="31" t="n">
        <v>20</v>
      </c>
      <c r="F1731" s="31" t="n">
        <v>71</v>
      </c>
      <c r="G1731" t="inlineStr">
        <is>
          <t xml:space="preserve">CE-WEPCO Interface </t>
        </is>
      </c>
    </row>
    <row r="1732">
      <c r="A1732" t="inlineStr">
        <is>
          <t>                                                                                          </t>
        </is>
      </c>
      <c r="B1732" s="22" t="inlineStr">
        <is>
          <t> </t>
        </is>
      </c>
      <c r="C1732" s="22" t="inlineStr">
        <is>
          <t>    </t>
        </is>
      </c>
      <c r="D1732" s="29" t="inlineStr">
        <is>
          <t>           </t>
        </is>
      </c>
      <c r="E1732" t="inlineStr">
        <is>
          <t>              </t>
        </is>
      </c>
      <c r="F1732" t="inlineStr">
        <is>
          <t>              </t>
        </is>
      </c>
      <c r="G1732" t="inlineStr">
        <is>
          <t>WEPCO System Border</t>
        </is>
      </c>
    </row>
    <row r="1733">
      <c r="A1733" t="inlineStr">
        <is>
          <t xml:space="preserve">Los Angeles Dept. of Water &amp; Power                                                        </t>
        </is>
      </c>
      <c r="B1733" s="22" t="inlineStr">
        <is>
          <t>S</t>
        </is>
      </c>
      <c r="C1733" s="22" t="inlineStr">
        <is>
          <t xml:space="preserve">F   </t>
        </is>
      </c>
      <c r="D1733" s="29" t="n">
        <v>-10103</v>
      </c>
      <c r="E1733" s="31" t="n">
        <v>30</v>
      </c>
      <c r="F1733" s="31" t="n">
        <v>350</v>
      </c>
      <c r="G1733" t="inlineStr">
        <is>
          <t>Mead-230KV</t>
        </is>
      </c>
    </row>
    <row r="1734">
      <c r="A1734" t="inlineStr">
        <is>
          <t>                                                                                          </t>
        </is>
      </c>
      <c r="B1734" s="22" t="inlineStr">
        <is>
          <t> </t>
        </is>
      </c>
      <c r="C1734" s="22" t="inlineStr">
        <is>
          <t>    </t>
        </is>
      </c>
      <c r="D1734" s="29" t="inlineStr">
        <is>
          <t>           </t>
        </is>
      </c>
      <c r="E1734" t="inlineStr">
        <is>
          <t>              </t>
        </is>
      </c>
      <c r="F1734" t="inlineStr">
        <is>
          <t>              </t>
        </is>
      </c>
      <c r="G1734" t="inlineStr">
        <is>
          <t>PALO VERDE</t>
        </is>
      </c>
    </row>
    <row r="1735">
      <c r="A1735" t="inlineStr">
        <is>
          <t xml:space="preserve">Los Angeles Dept. of Water &amp; Power                                                        </t>
        </is>
      </c>
      <c r="B1735" s="22" t="inlineStr">
        <is>
          <t>S</t>
        </is>
      </c>
      <c r="C1735" s="22" t="inlineStr">
        <is>
          <t xml:space="preserve">I   </t>
        </is>
      </c>
      <c r="D1735" s="29" t="n">
        <v>-29309</v>
      </c>
      <c r="E1735" s="31" t="n">
        <v>3</v>
      </c>
      <c r="F1735" s="31" t="n">
        <v>250</v>
      </c>
      <c r="G1735" t="inlineStr">
        <is>
          <t>Mead-230KV</t>
        </is>
      </c>
    </row>
    <row r="1736">
      <c r="A1736" t="inlineStr">
        <is>
          <t>                                                                                          </t>
        </is>
      </c>
      <c r="B1736" s="22" t="inlineStr">
        <is>
          <t> </t>
        </is>
      </c>
      <c r="C1736" s="22" t="inlineStr">
        <is>
          <t>    </t>
        </is>
      </c>
      <c r="D1736" s="29" t="inlineStr">
        <is>
          <t>           </t>
        </is>
      </c>
      <c r="E1736" t="inlineStr">
        <is>
          <t>              </t>
        </is>
      </c>
      <c r="F1736" t="inlineStr">
        <is>
          <t>              </t>
        </is>
      </c>
      <c r="G1736" t="inlineStr">
        <is>
          <t>PALO VERDE</t>
        </is>
      </c>
    </row>
    <row r="1737">
      <c r="A1737" t="inlineStr">
        <is>
          <t xml:space="preserve">Louisiana Generating L.L.C.                                                               </t>
        </is>
      </c>
      <c r="B1737" s="22" t="inlineStr">
        <is>
          <t>S</t>
        </is>
      </c>
      <c r="C1737" s="22" t="inlineStr">
        <is>
          <t xml:space="preserve">F   </t>
        </is>
      </c>
      <c r="D1737" s="29" t="n">
        <v>-2400</v>
      </c>
      <c r="E1737" s="31" t="n">
        <v>77</v>
      </c>
      <c r="F1737" s="31" t="n">
        <v>81</v>
      </c>
      <c r="G1737" t="inlineStr">
        <is>
          <t>Entergy (Into) System Border</t>
        </is>
      </c>
    </row>
    <row r="1738">
      <c r="A1738" t="inlineStr">
        <is>
          <t xml:space="preserve">Louisiana-Pacific Corporation                                                             </t>
        </is>
      </c>
      <c r="B1738" s="22" t="inlineStr">
        <is>
          <t>S</t>
        </is>
      </c>
      <c r="C1738" s="22" t="inlineStr">
        <is>
          <t xml:space="preserve">F   </t>
        </is>
      </c>
      <c r="D1738" s="29" t="n">
        <v>-14468</v>
      </c>
      <c r="E1738" s="31" t="n">
        <v>48</v>
      </c>
      <c r="F1738" s="31" t="n">
        <v>48</v>
      </c>
      <c r="G1738" t="inlineStr">
        <is>
          <t>Montana System Border</t>
        </is>
      </c>
    </row>
    <row r="1739">
      <c r="A1739" t="inlineStr">
        <is>
          <t xml:space="preserve">Lower Colorado River Authority                                                            </t>
        </is>
      </c>
      <c r="B1739" s="22" t="inlineStr">
        <is>
          <t>S</t>
        </is>
      </c>
      <c r="C1739" s="22" t="inlineStr">
        <is>
          <t xml:space="preserve">F   </t>
        </is>
      </c>
      <c r="D1739" s="29" t="n">
        <v>-6624</v>
      </c>
      <c r="E1739" s="31" t="n">
        <v>42</v>
      </c>
      <c r="F1739" s="31" t="n">
        <v>116.76</v>
      </c>
      <c r="G1739" t="inlineStr">
        <is>
          <t>ERCOT System</t>
        </is>
      </c>
    </row>
    <row r="1740">
      <c r="A1740" t="inlineStr">
        <is>
          <t xml:space="preserve">Lower Colorado River Authority                                                            </t>
        </is>
      </c>
      <c r="B1740" s="22" t="inlineStr">
        <is>
          <t>S</t>
        </is>
      </c>
      <c r="C1740" s="22" t="inlineStr">
        <is>
          <t xml:space="preserve">I   </t>
        </is>
      </c>
      <c r="D1740" s="29" t="n">
        <v>-4063</v>
      </c>
      <c r="E1740" s="31" t="n">
        <v>42</v>
      </c>
      <c r="F1740" s="31" t="n">
        <v>105</v>
      </c>
      <c r="G1740" t="inlineStr">
        <is>
          <t>ERCOT System</t>
        </is>
      </c>
    </row>
    <row r="1741">
      <c r="A1741" t="inlineStr">
        <is>
          <t>                                                                                          </t>
        </is>
      </c>
      <c r="B1741" s="22" t="inlineStr">
        <is>
          <t> </t>
        </is>
      </c>
      <c r="C1741" s="22" t="inlineStr">
        <is>
          <t>    </t>
        </is>
      </c>
      <c r="D1741" s="29" t="inlineStr">
        <is>
          <t>           </t>
        </is>
      </c>
      <c r="E1741" t="inlineStr">
        <is>
          <t>              </t>
        </is>
      </c>
      <c r="F1741" t="inlineStr">
        <is>
          <t>              </t>
        </is>
      </c>
      <c r="G1741" t="inlineStr">
        <is>
          <t>LCRA System Border</t>
        </is>
      </c>
    </row>
    <row r="1742">
      <c r="A1742" t="inlineStr">
        <is>
          <t xml:space="preserve">Merchant Energy Group of the Americas, Inc.                                               </t>
        </is>
      </c>
      <c r="B1742" s="22" t="inlineStr">
        <is>
          <t>S</t>
        </is>
      </c>
      <c r="C1742" s="22" t="inlineStr">
        <is>
          <t xml:space="preserve">F   </t>
        </is>
      </c>
      <c r="D1742" s="29" t="n">
        <v>-523050</v>
      </c>
      <c r="E1742" s="31" t="n">
        <v>25.75</v>
      </c>
      <c r="F1742" s="31" t="n">
        <v>89.75</v>
      </c>
      <c r="G1742" t="inlineStr">
        <is>
          <t>COB N/S</t>
        </is>
      </c>
    </row>
    <row r="1743">
      <c r="A1743" t="inlineStr">
        <is>
          <t>                                                                                          </t>
        </is>
      </c>
      <c r="B1743" s="22" t="inlineStr">
        <is>
          <t> </t>
        </is>
      </c>
      <c r="C1743" s="22" t="inlineStr">
        <is>
          <t>    </t>
        </is>
      </c>
      <c r="D1743" s="29" t="inlineStr">
        <is>
          <t>           </t>
        </is>
      </c>
      <c r="E1743" t="inlineStr">
        <is>
          <t>              </t>
        </is>
      </c>
      <c r="F1743" t="inlineStr">
        <is>
          <t>              </t>
        </is>
      </c>
      <c r="G1743" t="inlineStr">
        <is>
          <t>MID COLUMBIA</t>
        </is>
      </c>
    </row>
    <row r="1744">
      <c r="A1744" t="inlineStr">
        <is>
          <t>                                                                                          </t>
        </is>
      </c>
      <c r="B1744" s="22" t="inlineStr">
        <is>
          <t> </t>
        </is>
      </c>
      <c r="C1744" s="22" t="inlineStr">
        <is>
          <t>    </t>
        </is>
      </c>
      <c r="D1744" s="29" t="inlineStr">
        <is>
          <t>           </t>
        </is>
      </c>
      <c r="E1744" t="inlineStr">
        <is>
          <t>              </t>
        </is>
      </c>
      <c r="F1744" t="inlineStr">
        <is>
          <t>              </t>
        </is>
      </c>
      <c r="G1744" t="inlineStr">
        <is>
          <t>PALO VERDE</t>
        </is>
      </c>
    </row>
    <row r="1745">
      <c r="A1745" t="inlineStr">
        <is>
          <t>                                                                                          </t>
        </is>
      </c>
      <c r="B1745" s="22" t="inlineStr">
        <is>
          <t> </t>
        </is>
      </c>
      <c r="C1745" s="22" t="inlineStr">
        <is>
          <t>    </t>
        </is>
      </c>
      <c r="D1745" s="29" t="inlineStr">
        <is>
          <t>           </t>
        </is>
      </c>
      <c r="E1745" t="inlineStr">
        <is>
          <t>              </t>
        </is>
      </c>
      <c r="F1745" t="inlineStr">
        <is>
          <t>              </t>
        </is>
      </c>
      <c r="G1745" t="inlineStr">
        <is>
          <t>PJM-Western Hub</t>
        </is>
      </c>
    </row>
    <row r="1746">
      <c r="A1746" t="inlineStr">
        <is>
          <t xml:space="preserve">Merrill Lynch Capital Services, Inc.                                                      </t>
        </is>
      </c>
      <c r="B1746" s="22" t="inlineStr">
        <is>
          <t>S</t>
        </is>
      </c>
      <c r="C1746" s="22" t="inlineStr">
        <is>
          <t xml:space="preserve">F   </t>
        </is>
      </c>
      <c r="D1746" s="29" t="n">
        <v>-4132525</v>
      </c>
      <c r="E1746" s="31" t="n">
        <v>21.5</v>
      </c>
      <c r="F1746" s="31" t="n">
        <v>370</v>
      </c>
      <c r="G1746" t="inlineStr">
        <is>
          <t>CINERGY (Into) System</t>
        </is>
      </c>
    </row>
    <row r="1747">
      <c r="A1747" t="inlineStr">
        <is>
          <t>                                                                                          </t>
        </is>
      </c>
      <c r="B1747" s="22" t="inlineStr">
        <is>
          <t> </t>
        </is>
      </c>
      <c r="C1747" s="22" t="inlineStr">
        <is>
          <t>    </t>
        </is>
      </c>
      <c r="D1747" s="29" t="inlineStr">
        <is>
          <t>           </t>
        </is>
      </c>
      <c r="E1747" t="inlineStr">
        <is>
          <t>              </t>
        </is>
      </c>
      <c r="F1747" t="inlineStr">
        <is>
          <t>              </t>
        </is>
      </c>
      <c r="G1747" t="inlineStr">
        <is>
          <t>COMED (into) System Border</t>
        </is>
      </c>
    </row>
    <row r="1748">
      <c r="A1748" t="inlineStr">
        <is>
          <t>                                                                                          </t>
        </is>
      </c>
      <c r="B1748" s="22" t="inlineStr">
        <is>
          <t> </t>
        </is>
      </c>
      <c r="C1748" s="22" t="inlineStr">
        <is>
          <t>    </t>
        </is>
      </c>
      <c r="D1748" s="29" t="inlineStr">
        <is>
          <t>           </t>
        </is>
      </c>
      <c r="E1748" t="inlineStr">
        <is>
          <t>              </t>
        </is>
      </c>
      <c r="F1748" t="inlineStr">
        <is>
          <t>              </t>
        </is>
      </c>
      <c r="G1748" t="inlineStr">
        <is>
          <t>MID COLUMBIA</t>
        </is>
      </c>
    </row>
    <row r="1749">
      <c r="A1749" t="inlineStr">
        <is>
          <t>                                                                                          </t>
        </is>
      </c>
      <c r="B1749" s="22" t="inlineStr">
        <is>
          <t> </t>
        </is>
      </c>
      <c r="C1749" s="22" t="inlineStr">
        <is>
          <t>    </t>
        </is>
      </c>
      <c r="D1749" s="29" t="inlineStr">
        <is>
          <t>           </t>
        </is>
      </c>
      <c r="E1749" t="inlineStr">
        <is>
          <t>              </t>
        </is>
      </c>
      <c r="F1749" t="inlineStr">
        <is>
          <t>              </t>
        </is>
      </c>
      <c r="G1749" t="inlineStr">
        <is>
          <t>NP-15</t>
        </is>
      </c>
    </row>
    <row r="1750">
      <c r="A1750" t="inlineStr">
        <is>
          <t>                                                                                          </t>
        </is>
      </c>
      <c r="B1750" s="22" t="inlineStr">
        <is>
          <t> </t>
        </is>
      </c>
      <c r="C1750" s="22" t="inlineStr">
        <is>
          <t>    </t>
        </is>
      </c>
      <c r="D1750" s="29" t="inlineStr">
        <is>
          <t>           </t>
        </is>
      </c>
      <c r="E1750" t="inlineStr">
        <is>
          <t>              </t>
        </is>
      </c>
      <c r="F1750" t="inlineStr">
        <is>
          <t>              </t>
        </is>
      </c>
      <c r="G1750" t="inlineStr">
        <is>
          <t>PALO VERDE</t>
        </is>
      </c>
    </row>
    <row r="1751">
      <c r="A1751" t="inlineStr">
        <is>
          <t>                                                                                          </t>
        </is>
      </c>
      <c r="B1751" s="22" t="inlineStr">
        <is>
          <t> </t>
        </is>
      </c>
      <c r="C1751" s="22" t="inlineStr">
        <is>
          <t>    </t>
        </is>
      </c>
      <c r="D1751" s="29" t="inlineStr">
        <is>
          <t>           </t>
        </is>
      </c>
      <c r="E1751" t="inlineStr">
        <is>
          <t>              </t>
        </is>
      </c>
      <c r="F1751" t="inlineStr">
        <is>
          <t>              </t>
        </is>
      </c>
      <c r="G1751" t="inlineStr">
        <is>
          <t>PJM-Western Hub</t>
        </is>
      </c>
    </row>
    <row r="1752">
      <c r="A1752" t="inlineStr">
        <is>
          <t>                                                                                          </t>
        </is>
      </c>
      <c r="B1752" s="22" t="inlineStr">
        <is>
          <t> </t>
        </is>
      </c>
      <c r="C1752" s="22" t="inlineStr">
        <is>
          <t>    </t>
        </is>
      </c>
      <c r="D1752" s="29" t="inlineStr">
        <is>
          <t>           </t>
        </is>
      </c>
      <c r="E1752" t="inlineStr">
        <is>
          <t>              </t>
        </is>
      </c>
      <c r="F1752" t="inlineStr">
        <is>
          <t>              </t>
        </is>
      </c>
      <c r="G1752" t="inlineStr">
        <is>
          <t>SP-15</t>
        </is>
      </c>
    </row>
    <row r="1753">
      <c r="A1753" t="inlineStr">
        <is>
          <t xml:space="preserve">Metropolitan Water District of Southern California                                        </t>
        </is>
      </c>
      <c r="B1753" s="22" t="inlineStr">
        <is>
          <t>S</t>
        </is>
      </c>
      <c r="C1753" s="22" t="inlineStr">
        <is>
          <t xml:space="preserve">F   </t>
        </is>
      </c>
      <c r="D1753" s="29" t="n">
        <v>-300</v>
      </c>
      <c r="E1753" s="31" t="n">
        <v>48</v>
      </c>
      <c r="F1753" s="31" t="n">
        <v>48</v>
      </c>
      <c r="G1753" t="inlineStr">
        <is>
          <t>Mead-230KV</t>
        </is>
      </c>
    </row>
    <row r="1754">
      <c r="A1754" t="inlineStr">
        <is>
          <t xml:space="preserve">Metropolitan Water District of Southern California                                        </t>
        </is>
      </c>
      <c r="B1754" s="22" t="inlineStr">
        <is>
          <t>S</t>
        </is>
      </c>
      <c r="C1754" s="22" t="inlineStr">
        <is>
          <t xml:space="preserve">I   </t>
        </is>
      </c>
      <c r="D1754" s="29" t="n">
        <v>-100</v>
      </c>
      <c r="E1754" s="31" t="n">
        <v>46</v>
      </c>
      <c r="F1754" s="31" t="n">
        <v>46</v>
      </c>
      <c r="G1754" t="inlineStr">
        <is>
          <t>Mead-230KV</t>
        </is>
      </c>
    </row>
    <row r="1755">
      <c r="A1755" t="inlineStr">
        <is>
          <t xml:space="preserve">Michigan Electric Coordinated Systems                                                     </t>
        </is>
      </c>
      <c r="B1755" s="22" t="inlineStr">
        <is>
          <t>S</t>
        </is>
      </c>
      <c r="C1755" s="22" t="inlineStr">
        <is>
          <t xml:space="preserve">F   </t>
        </is>
      </c>
      <c r="D1755" s="29" t="n">
        <v>-243074</v>
      </c>
      <c r="E1755" s="31" t="n">
        <v>2</v>
      </c>
      <c r="F1755" s="31" t="n">
        <v>112</v>
      </c>
      <c r="G1755" t="inlineStr">
        <is>
          <t>AE System Border</t>
        </is>
      </c>
    </row>
    <row r="1756">
      <c r="A1756" t="inlineStr">
        <is>
          <t>                                                                                          </t>
        </is>
      </c>
      <c r="B1756" s="22" t="inlineStr">
        <is>
          <t> </t>
        </is>
      </c>
      <c r="C1756" s="22" t="inlineStr">
        <is>
          <t>    </t>
        </is>
      </c>
      <c r="D1756" s="29" t="inlineStr">
        <is>
          <t>           </t>
        </is>
      </c>
      <c r="E1756" t="inlineStr">
        <is>
          <t>              </t>
        </is>
      </c>
      <c r="F1756" t="inlineStr">
        <is>
          <t>              </t>
        </is>
      </c>
      <c r="G1756" t="inlineStr">
        <is>
          <t xml:space="preserve">AEP System Border </t>
        </is>
      </c>
    </row>
    <row r="1757">
      <c r="A1757" t="inlineStr">
        <is>
          <t>                                                                                          </t>
        </is>
      </c>
      <c r="B1757" s="22" t="inlineStr">
        <is>
          <t> </t>
        </is>
      </c>
      <c r="C1757" s="22" t="inlineStr">
        <is>
          <t>    </t>
        </is>
      </c>
      <c r="D1757" s="29" t="inlineStr">
        <is>
          <t>           </t>
        </is>
      </c>
      <c r="E1757" t="inlineStr">
        <is>
          <t>              </t>
        </is>
      </c>
      <c r="F1757" t="inlineStr">
        <is>
          <t>              </t>
        </is>
      </c>
      <c r="G1757" t="inlineStr">
        <is>
          <t xml:space="preserve">AEP System Border </t>
        </is>
      </c>
    </row>
    <row r="1758">
      <c r="A1758" t="inlineStr">
        <is>
          <t>                                                                                          </t>
        </is>
      </c>
      <c r="B1758" s="22" t="inlineStr">
        <is>
          <t> </t>
        </is>
      </c>
      <c r="C1758" s="22" t="inlineStr">
        <is>
          <t>    </t>
        </is>
      </c>
      <c r="D1758" s="29" t="inlineStr">
        <is>
          <t>           </t>
        </is>
      </c>
      <c r="E1758" t="inlineStr">
        <is>
          <t>              </t>
        </is>
      </c>
      <c r="F1758" t="inlineStr">
        <is>
          <t>              </t>
        </is>
      </c>
      <c r="G1758" t="inlineStr">
        <is>
          <t>AP to PJM</t>
        </is>
      </c>
    </row>
    <row r="1759">
      <c r="A1759" t="inlineStr">
        <is>
          <t>                                                                                          </t>
        </is>
      </c>
      <c r="B1759" s="22" t="inlineStr">
        <is>
          <t> </t>
        </is>
      </c>
      <c r="C1759" s="22" t="inlineStr">
        <is>
          <t>    </t>
        </is>
      </c>
      <c r="D1759" s="29" t="inlineStr">
        <is>
          <t>           </t>
        </is>
      </c>
      <c r="E1759" t="inlineStr">
        <is>
          <t>              </t>
        </is>
      </c>
      <c r="F1759" t="inlineStr">
        <is>
          <t>              </t>
        </is>
      </c>
      <c r="G1759" t="inlineStr">
        <is>
          <t>CEI to PJM</t>
        </is>
      </c>
    </row>
    <row r="1760">
      <c r="A1760" t="inlineStr">
        <is>
          <t>                                                                                          </t>
        </is>
      </c>
      <c r="B1760" s="22" t="inlineStr">
        <is>
          <t> </t>
        </is>
      </c>
      <c r="C1760" s="22" t="inlineStr">
        <is>
          <t>    </t>
        </is>
      </c>
      <c r="D1760" s="29" t="inlineStr">
        <is>
          <t>           </t>
        </is>
      </c>
      <c r="E1760" t="inlineStr">
        <is>
          <t>              </t>
        </is>
      </c>
      <c r="F1760" t="inlineStr">
        <is>
          <t>              </t>
        </is>
      </c>
      <c r="G1760" t="inlineStr">
        <is>
          <t>CINERGY (Into) System</t>
        </is>
      </c>
    </row>
    <row r="1761">
      <c r="A1761" t="inlineStr">
        <is>
          <t>                                                                                          </t>
        </is>
      </c>
      <c r="B1761" s="22" t="inlineStr">
        <is>
          <t> </t>
        </is>
      </c>
      <c r="C1761" s="22" t="inlineStr">
        <is>
          <t>    </t>
        </is>
      </c>
      <c r="D1761" s="29" t="inlineStr">
        <is>
          <t>           </t>
        </is>
      </c>
      <c r="E1761" t="inlineStr">
        <is>
          <t>              </t>
        </is>
      </c>
      <c r="F1761" t="inlineStr">
        <is>
          <t>              </t>
        </is>
      </c>
      <c r="G1761" t="inlineStr">
        <is>
          <t>CINERGY (Out of ) System</t>
        </is>
      </c>
    </row>
    <row r="1762">
      <c r="A1762" t="inlineStr">
        <is>
          <t>                                                                                          </t>
        </is>
      </c>
      <c r="B1762" s="22" t="inlineStr">
        <is>
          <t> </t>
        </is>
      </c>
      <c r="C1762" s="22" t="inlineStr">
        <is>
          <t>    </t>
        </is>
      </c>
      <c r="D1762" s="29" t="inlineStr">
        <is>
          <t>           </t>
        </is>
      </c>
      <c r="E1762" t="inlineStr">
        <is>
          <t>              </t>
        </is>
      </c>
      <c r="F1762" t="inlineStr">
        <is>
          <t>              </t>
        </is>
      </c>
      <c r="G1762" t="inlineStr">
        <is>
          <t>[Person_6]</t>
        </is>
      </c>
    </row>
    <row r="1763">
      <c r="A1763" t="inlineStr">
        <is>
          <t>                                                                                          </t>
        </is>
      </c>
      <c r="B1763" s="22" t="inlineStr">
        <is>
          <t> </t>
        </is>
      </c>
      <c r="C1763" s="22" t="inlineStr">
        <is>
          <t>    </t>
        </is>
      </c>
      <c r="D1763" s="29" t="inlineStr">
        <is>
          <t>           </t>
        </is>
      </c>
      <c r="E1763" t="inlineStr">
        <is>
          <t>              </t>
        </is>
      </c>
      <c r="F1763" t="inlineStr">
        <is>
          <t>              </t>
        </is>
      </c>
      <c r="G1763" t="inlineStr">
        <is>
          <t>COMED (into) System Border</t>
        </is>
      </c>
    </row>
    <row r="1764">
      <c r="A1764" t="inlineStr">
        <is>
          <t>                                                                                          </t>
        </is>
      </c>
      <c r="B1764" s="22" t="inlineStr">
        <is>
          <t> </t>
        </is>
      </c>
      <c r="C1764" s="22" t="inlineStr">
        <is>
          <t>    </t>
        </is>
      </c>
      <c r="D1764" s="29" t="inlineStr">
        <is>
          <t>           </t>
        </is>
      </c>
      <c r="E1764" t="inlineStr">
        <is>
          <t>              </t>
        </is>
      </c>
      <c r="F1764" t="inlineStr">
        <is>
          <t>              </t>
        </is>
      </c>
      <c r="G1764" t="inlineStr">
        <is>
          <t>DP&amp;L System Border</t>
        </is>
      </c>
    </row>
    <row r="1765">
      <c r="A1765" t="inlineStr">
        <is>
          <t>                                                                                          </t>
        </is>
      </c>
      <c r="B1765" s="22" t="inlineStr">
        <is>
          <t> </t>
        </is>
      </c>
      <c r="C1765" s="22" t="inlineStr">
        <is>
          <t>    </t>
        </is>
      </c>
      <c r="D1765" s="29" t="inlineStr">
        <is>
          <t>           </t>
        </is>
      </c>
      <c r="E1765" t="inlineStr">
        <is>
          <t>              </t>
        </is>
      </c>
      <c r="F1765" t="inlineStr">
        <is>
          <t>              </t>
        </is>
      </c>
      <c r="G1765" t="inlineStr">
        <is>
          <t>ENSE-New Albany-ENSE</t>
        </is>
      </c>
    </row>
    <row r="1766">
      <c r="A1766" t="inlineStr">
        <is>
          <t>                                                                                          </t>
        </is>
      </c>
      <c r="B1766" s="22" t="inlineStr">
        <is>
          <t> </t>
        </is>
      </c>
      <c r="C1766" s="22" t="inlineStr">
        <is>
          <t>    </t>
        </is>
      </c>
      <c r="D1766" s="29" t="inlineStr">
        <is>
          <t>           </t>
        </is>
      </c>
      <c r="E1766" t="inlineStr">
        <is>
          <t>              </t>
        </is>
      </c>
      <c r="F1766" t="inlineStr">
        <is>
          <t>              </t>
        </is>
      </c>
      <c r="G1766" t="inlineStr">
        <is>
          <t>ENWC-WHEATLAND (CIN)-EPMI</t>
        </is>
      </c>
    </row>
    <row r="1767">
      <c r="A1767" t="inlineStr">
        <is>
          <t>                                                                                          </t>
        </is>
      </c>
      <c r="B1767" s="22" t="inlineStr">
        <is>
          <t> </t>
        </is>
      </c>
      <c r="C1767" s="22" t="inlineStr">
        <is>
          <t>    </t>
        </is>
      </c>
      <c r="D1767" s="29" t="inlineStr">
        <is>
          <t>           </t>
        </is>
      </c>
      <c r="E1767" t="inlineStr">
        <is>
          <t>              </t>
        </is>
      </c>
      <c r="F1767" t="inlineStr">
        <is>
          <t>              </t>
        </is>
      </c>
      <c r="G1767" t="inlineStr">
        <is>
          <t>FPC System Border</t>
        </is>
      </c>
    </row>
    <row r="1768">
      <c r="A1768" t="inlineStr">
        <is>
          <t>                                                                                          </t>
        </is>
      </c>
      <c r="B1768" s="22" t="inlineStr">
        <is>
          <t> </t>
        </is>
      </c>
      <c r="C1768" s="22" t="inlineStr">
        <is>
          <t>    </t>
        </is>
      </c>
      <c r="D1768" s="29" t="inlineStr">
        <is>
          <t>           </t>
        </is>
      </c>
      <c r="E1768" t="inlineStr">
        <is>
          <t>              </t>
        </is>
      </c>
      <c r="F1768" t="inlineStr">
        <is>
          <t>              </t>
        </is>
      </c>
      <c r="G1768" t="inlineStr">
        <is>
          <t>FirstEnergy System Border</t>
        </is>
      </c>
    </row>
    <row r="1769">
      <c r="A1769" t="inlineStr">
        <is>
          <t>                                                                                          </t>
        </is>
      </c>
      <c r="B1769" s="22" t="inlineStr">
        <is>
          <t> </t>
        </is>
      </c>
      <c r="C1769" s="22" t="inlineStr">
        <is>
          <t>    </t>
        </is>
      </c>
      <c r="D1769" s="29" t="inlineStr">
        <is>
          <t>           </t>
        </is>
      </c>
      <c r="E1769" t="inlineStr">
        <is>
          <t>              </t>
        </is>
      </c>
      <c r="F1769" t="inlineStr">
        <is>
          <t>              </t>
        </is>
      </c>
      <c r="G1769" t="inlineStr">
        <is>
          <t>MECS System Border</t>
        </is>
      </c>
    </row>
    <row r="1770">
      <c r="A1770" t="inlineStr">
        <is>
          <t>                                                                                          </t>
        </is>
      </c>
      <c r="B1770" s="22" t="inlineStr">
        <is>
          <t> </t>
        </is>
      </c>
      <c r="C1770" s="22" t="inlineStr">
        <is>
          <t>    </t>
        </is>
      </c>
      <c r="D1770" s="29" t="inlineStr">
        <is>
          <t>           </t>
        </is>
      </c>
      <c r="E1770" t="inlineStr">
        <is>
          <t>              </t>
        </is>
      </c>
      <c r="F1770" t="inlineStr">
        <is>
          <t>              </t>
        </is>
      </c>
      <c r="G1770" t="inlineStr">
        <is>
          <t xml:space="preserve">NIPS System Border </t>
        </is>
      </c>
    </row>
    <row r="1771">
      <c r="A1771" t="inlineStr">
        <is>
          <t>                                                                                          </t>
        </is>
      </c>
      <c r="B1771" s="22" t="inlineStr">
        <is>
          <t> </t>
        </is>
      </c>
      <c r="C1771" s="22" t="inlineStr">
        <is>
          <t>    </t>
        </is>
      </c>
      <c r="D1771" s="29" t="inlineStr">
        <is>
          <t>           </t>
        </is>
      </c>
      <c r="E1771" t="inlineStr">
        <is>
          <t>              </t>
        </is>
      </c>
      <c r="F1771" t="inlineStr">
        <is>
          <t>              </t>
        </is>
      </c>
      <c r="G1771" t="inlineStr">
        <is>
          <t>PJM</t>
        </is>
      </c>
    </row>
    <row r="1772">
      <c r="A1772" t="inlineStr">
        <is>
          <t>                                                                                          </t>
        </is>
      </c>
      <c r="B1772" s="22" t="inlineStr">
        <is>
          <t> </t>
        </is>
      </c>
      <c r="C1772" s="22" t="inlineStr">
        <is>
          <t>    </t>
        </is>
      </c>
      <c r="D1772" s="29" t="inlineStr">
        <is>
          <t>           </t>
        </is>
      </c>
      <c r="E1772" t="inlineStr">
        <is>
          <t>              </t>
        </is>
      </c>
      <c r="F1772" t="inlineStr">
        <is>
          <t>              </t>
        </is>
      </c>
      <c r="G1772" t="inlineStr">
        <is>
          <t>PJM to CEI</t>
        </is>
      </c>
    </row>
    <row r="1773">
      <c r="A1773" t="inlineStr">
        <is>
          <t>                                                                                          </t>
        </is>
      </c>
      <c r="B1773" s="22" t="inlineStr">
        <is>
          <t> </t>
        </is>
      </c>
      <c r="C1773" s="22" t="inlineStr">
        <is>
          <t>    </t>
        </is>
      </c>
      <c r="D1773" s="29" t="inlineStr">
        <is>
          <t>           </t>
        </is>
      </c>
      <c r="E1773" t="inlineStr">
        <is>
          <t>              </t>
        </is>
      </c>
      <c r="F1773" t="inlineStr">
        <is>
          <t>              </t>
        </is>
      </c>
      <c r="G1773" t="inlineStr">
        <is>
          <t>PJM-CEI Interface</t>
        </is>
      </c>
    </row>
    <row r="1774">
      <c r="A1774" t="inlineStr">
        <is>
          <t>                                                                                          </t>
        </is>
      </c>
      <c r="B1774" s="22" t="inlineStr">
        <is>
          <t> </t>
        </is>
      </c>
      <c r="C1774" s="22" t="inlineStr">
        <is>
          <t>    </t>
        </is>
      </c>
      <c r="D1774" s="29" t="inlineStr">
        <is>
          <t>           </t>
        </is>
      </c>
      <c r="E1774" t="inlineStr">
        <is>
          <t>              </t>
        </is>
      </c>
      <c r="F1774" t="inlineStr">
        <is>
          <t>              </t>
        </is>
      </c>
      <c r="G1774" t="inlineStr">
        <is>
          <t>PJM-Western Hub</t>
        </is>
      </c>
    </row>
    <row r="1775">
      <c r="A1775" t="inlineStr">
        <is>
          <t>                                                                                          </t>
        </is>
      </c>
      <c r="B1775" s="22" t="inlineStr">
        <is>
          <t> </t>
        </is>
      </c>
      <c r="C1775" s="22" t="inlineStr">
        <is>
          <t>    </t>
        </is>
      </c>
      <c r="D1775" s="29" t="inlineStr">
        <is>
          <t>           </t>
        </is>
      </c>
      <c r="E1775" t="inlineStr">
        <is>
          <t>              </t>
        </is>
      </c>
      <c r="F1775" t="inlineStr">
        <is>
          <t>              </t>
        </is>
      </c>
      <c r="G1775" t="inlineStr">
        <is>
          <t>SOCO (Into) System</t>
        </is>
      </c>
    </row>
    <row r="1776">
      <c r="A1776" t="inlineStr">
        <is>
          <t>                                                                                          </t>
        </is>
      </c>
      <c r="B1776" s="22" t="inlineStr">
        <is>
          <t> </t>
        </is>
      </c>
      <c r="C1776" s="22" t="inlineStr">
        <is>
          <t>    </t>
        </is>
      </c>
      <c r="D1776" s="29" t="inlineStr">
        <is>
          <t>           </t>
        </is>
      </c>
      <c r="E1776" t="inlineStr">
        <is>
          <t>              </t>
        </is>
      </c>
      <c r="F1776" t="inlineStr">
        <is>
          <t>              </t>
        </is>
      </c>
      <c r="G1776" t="inlineStr">
        <is>
          <t>TVA  (Into) System Border</t>
        </is>
      </c>
    </row>
    <row r="1777">
      <c r="A1777" t="inlineStr">
        <is>
          <t>                                                                                          </t>
        </is>
      </c>
      <c r="B1777" s="22" t="inlineStr">
        <is>
          <t> </t>
        </is>
      </c>
      <c r="C1777" s="22" t="inlineStr">
        <is>
          <t>    </t>
        </is>
      </c>
      <c r="D1777" s="29" t="inlineStr">
        <is>
          <t>           </t>
        </is>
      </c>
      <c r="E1777" t="inlineStr">
        <is>
          <t>              </t>
        </is>
      </c>
      <c r="F1777" t="inlineStr">
        <is>
          <t>              </t>
        </is>
      </c>
      <c r="G1777" t="inlineStr">
        <is>
          <t>TVA System Border</t>
        </is>
      </c>
    </row>
    <row r="1778">
      <c r="A1778" t="inlineStr">
        <is>
          <t xml:space="preserve">Michigan Electric Coordinated Systems                                                     </t>
        </is>
      </c>
      <c r="B1778" s="22" t="inlineStr">
        <is>
          <t>S</t>
        </is>
      </c>
      <c r="C1778" s="22" t="inlineStr">
        <is>
          <t xml:space="preserve">I   </t>
        </is>
      </c>
      <c r="D1778" s="29" t="n">
        <v>-27300</v>
      </c>
      <c r="E1778" s="31" t="n">
        <v>2.5</v>
      </c>
      <c r="F1778" s="31" t="n">
        <v>76</v>
      </c>
      <c r="G1778" t="inlineStr">
        <is>
          <t>AE System Border</t>
        </is>
      </c>
    </row>
    <row r="1779">
      <c r="A1779" t="inlineStr">
        <is>
          <t>                                                                                          </t>
        </is>
      </c>
      <c r="B1779" s="22" t="inlineStr">
        <is>
          <t> </t>
        </is>
      </c>
      <c r="C1779" s="22" t="inlineStr">
        <is>
          <t>    </t>
        </is>
      </c>
      <c r="D1779" s="29" t="inlineStr">
        <is>
          <t>           </t>
        </is>
      </c>
      <c r="E1779" t="inlineStr">
        <is>
          <t>              </t>
        </is>
      </c>
      <c r="F1779" t="inlineStr">
        <is>
          <t>              </t>
        </is>
      </c>
      <c r="G1779" t="inlineStr">
        <is>
          <t xml:space="preserve">AEP System Border </t>
        </is>
      </c>
    </row>
    <row r="1780">
      <c r="A1780" t="inlineStr">
        <is>
          <t>                                                                                          </t>
        </is>
      </c>
      <c r="B1780" s="22" t="inlineStr">
        <is>
          <t> </t>
        </is>
      </c>
      <c r="C1780" s="22" t="inlineStr">
        <is>
          <t>    </t>
        </is>
      </c>
      <c r="D1780" s="29" t="inlineStr">
        <is>
          <t>           </t>
        </is>
      </c>
      <c r="E1780" t="inlineStr">
        <is>
          <t>              </t>
        </is>
      </c>
      <c r="F1780" t="inlineStr">
        <is>
          <t>              </t>
        </is>
      </c>
      <c r="G1780" t="inlineStr">
        <is>
          <t xml:space="preserve">AEP System Border </t>
        </is>
      </c>
    </row>
    <row r="1781">
      <c r="A1781" t="inlineStr">
        <is>
          <t>                                                                                          </t>
        </is>
      </c>
      <c r="B1781" s="22" t="inlineStr">
        <is>
          <t> </t>
        </is>
      </c>
      <c r="C1781" s="22" t="inlineStr">
        <is>
          <t>    </t>
        </is>
      </c>
      <c r="D1781" s="29" t="inlineStr">
        <is>
          <t>           </t>
        </is>
      </c>
      <c r="E1781" t="inlineStr">
        <is>
          <t>              </t>
        </is>
      </c>
      <c r="F1781" t="inlineStr">
        <is>
          <t>              </t>
        </is>
      </c>
      <c r="G1781" t="inlineStr">
        <is>
          <t>AEP-APSE Interface</t>
        </is>
      </c>
    </row>
    <row r="1782">
      <c r="A1782" t="inlineStr">
        <is>
          <t>                                                                                          </t>
        </is>
      </c>
      <c r="B1782" s="22" t="inlineStr">
        <is>
          <t> </t>
        </is>
      </c>
      <c r="C1782" s="22" t="inlineStr">
        <is>
          <t>    </t>
        </is>
      </c>
      <c r="D1782" s="29" t="inlineStr">
        <is>
          <t>           </t>
        </is>
      </c>
      <c r="E1782" t="inlineStr">
        <is>
          <t>              </t>
        </is>
      </c>
      <c r="F1782" t="inlineStr">
        <is>
          <t>              </t>
        </is>
      </c>
      <c r="G1782" t="inlineStr">
        <is>
          <t>AEP-TVA Interface</t>
        </is>
      </c>
    </row>
    <row r="1783">
      <c r="A1783" t="inlineStr">
        <is>
          <t>                                                                                          </t>
        </is>
      </c>
      <c r="B1783" s="22" t="inlineStr">
        <is>
          <t> </t>
        </is>
      </c>
      <c r="C1783" s="22" t="inlineStr">
        <is>
          <t>    </t>
        </is>
      </c>
      <c r="D1783" s="29" t="inlineStr">
        <is>
          <t>           </t>
        </is>
      </c>
      <c r="E1783" t="inlineStr">
        <is>
          <t>              </t>
        </is>
      </c>
      <c r="F1783" t="inlineStr">
        <is>
          <t>              </t>
        </is>
      </c>
      <c r="G1783" t="inlineStr">
        <is>
          <t>AP to PJM</t>
        </is>
      </c>
    </row>
    <row r="1784">
      <c r="A1784" t="inlineStr">
        <is>
          <t>                                                                                          </t>
        </is>
      </c>
      <c r="B1784" s="22" t="inlineStr">
        <is>
          <t> </t>
        </is>
      </c>
      <c r="C1784" s="22" t="inlineStr">
        <is>
          <t>    </t>
        </is>
      </c>
      <c r="D1784" s="29" t="inlineStr">
        <is>
          <t>           </t>
        </is>
      </c>
      <c r="E1784" t="inlineStr">
        <is>
          <t>              </t>
        </is>
      </c>
      <c r="F1784" t="inlineStr">
        <is>
          <t>              </t>
        </is>
      </c>
      <c r="G1784" t="inlineStr">
        <is>
          <t>APSE System Border</t>
        </is>
      </c>
    </row>
    <row r="1785">
      <c r="A1785" t="inlineStr">
        <is>
          <t>                                                                                          </t>
        </is>
      </c>
      <c r="B1785" s="22" t="inlineStr">
        <is>
          <t> </t>
        </is>
      </c>
      <c r="C1785" s="22" t="inlineStr">
        <is>
          <t>    </t>
        </is>
      </c>
      <c r="D1785" s="29" t="inlineStr">
        <is>
          <t>           </t>
        </is>
      </c>
      <c r="E1785" t="inlineStr">
        <is>
          <t>              </t>
        </is>
      </c>
      <c r="F1785" t="inlineStr">
        <is>
          <t>              </t>
        </is>
      </c>
      <c r="G1785" t="inlineStr">
        <is>
          <t>APSE-AEP Interface</t>
        </is>
      </c>
    </row>
    <row r="1786">
      <c r="A1786" t="inlineStr">
        <is>
          <t>                                                                                          </t>
        </is>
      </c>
      <c r="B1786" s="22" t="inlineStr">
        <is>
          <t> </t>
        </is>
      </c>
      <c r="C1786" s="22" t="inlineStr">
        <is>
          <t>    </t>
        </is>
      </c>
      <c r="D1786" s="29" t="inlineStr">
        <is>
          <t>           </t>
        </is>
      </c>
      <c r="E1786" t="inlineStr">
        <is>
          <t>              </t>
        </is>
      </c>
      <c r="F1786" t="inlineStr">
        <is>
          <t>              </t>
        </is>
      </c>
      <c r="G1786" t="inlineStr">
        <is>
          <t>Ameren (Into) System Border</t>
        </is>
      </c>
    </row>
    <row r="1787">
      <c r="A1787" t="inlineStr">
        <is>
          <t>                                                                                          </t>
        </is>
      </c>
      <c r="B1787" s="22" t="inlineStr">
        <is>
          <t> </t>
        </is>
      </c>
      <c r="C1787" s="22" t="inlineStr">
        <is>
          <t>    </t>
        </is>
      </c>
      <c r="D1787" s="29" t="inlineStr">
        <is>
          <t>           </t>
        </is>
      </c>
      <c r="E1787" t="inlineStr">
        <is>
          <t>              </t>
        </is>
      </c>
      <c r="F1787" t="inlineStr">
        <is>
          <t>              </t>
        </is>
      </c>
      <c r="G1787" t="inlineStr">
        <is>
          <t>CINERGY (Into) System</t>
        </is>
      </c>
    </row>
    <row r="1788">
      <c r="A1788" t="inlineStr">
        <is>
          <t>                                                                                          </t>
        </is>
      </c>
      <c r="B1788" s="22" t="inlineStr">
        <is>
          <t> </t>
        </is>
      </c>
      <c r="C1788" s="22" t="inlineStr">
        <is>
          <t>    </t>
        </is>
      </c>
      <c r="D1788" s="29" t="inlineStr">
        <is>
          <t>           </t>
        </is>
      </c>
      <c r="E1788" t="inlineStr">
        <is>
          <t>              </t>
        </is>
      </c>
      <c r="F1788" t="inlineStr">
        <is>
          <t>              </t>
        </is>
      </c>
      <c r="G1788" t="inlineStr">
        <is>
          <t>COMED (into) System Border</t>
        </is>
      </c>
    </row>
    <row r="1789">
      <c r="A1789" t="inlineStr">
        <is>
          <t>                                                                                          </t>
        </is>
      </c>
      <c r="B1789" s="22" t="inlineStr">
        <is>
          <t> </t>
        </is>
      </c>
      <c r="C1789" s="22" t="inlineStr">
        <is>
          <t>    </t>
        </is>
      </c>
      <c r="D1789" s="29" t="inlineStr">
        <is>
          <t>           </t>
        </is>
      </c>
      <c r="E1789" t="inlineStr">
        <is>
          <t>              </t>
        </is>
      </c>
      <c r="F1789" t="inlineStr">
        <is>
          <t>              </t>
        </is>
      </c>
      <c r="G1789" t="inlineStr">
        <is>
          <t>DUKE System Border</t>
        </is>
      </c>
    </row>
    <row r="1790">
      <c r="A1790" t="inlineStr">
        <is>
          <t>                                                                                          </t>
        </is>
      </c>
      <c r="B1790" s="22" t="inlineStr">
        <is>
          <t> </t>
        </is>
      </c>
      <c r="C1790" s="22" t="inlineStr">
        <is>
          <t>    </t>
        </is>
      </c>
      <c r="D1790" s="29" t="inlineStr">
        <is>
          <t>           </t>
        </is>
      </c>
      <c r="E1790" t="inlineStr">
        <is>
          <t>              </t>
        </is>
      </c>
      <c r="F1790" t="inlineStr">
        <is>
          <t>              </t>
        </is>
      </c>
      <c r="G1790" t="inlineStr">
        <is>
          <t>DUKE-Southern Interface</t>
        </is>
      </c>
    </row>
    <row r="1791">
      <c r="A1791" t="inlineStr">
        <is>
          <t>                                                                                          </t>
        </is>
      </c>
      <c r="B1791" s="22" t="inlineStr">
        <is>
          <t> </t>
        </is>
      </c>
      <c r="C1791" s="22" t="inlineStr">
        <is>
          <t>    </t>
        </is>
      </c>
      <c r="D1791" s="29" t="inlineStr">
        <is>
          <t>           </t>
        </is>
      </c>
      <c r="E1791" t="inlineStr">
        <is>
          <t>              </t>
        </is>
      </c>
      <c r="F1791" t="inlineStr">
        <is>
          <t>              </t>
        </is>
      </c>
      <c r="G1791" t="inlineStr">
        <is>
          <t>ENSE-Brownsville-ENSE</t>
        </is>
      </c>
    </row>
    <row r="1792">
      <c r="A1792" t="inlineStr">
        <is>
          <t>                                                                                          </t>
        </is>
      </c>
      <c r="B1792" s="22" t="inlineStr">
        <is>
          <t> </t>
        </is>
      </c>
      <c r="C1792" s="22" t="inlineStr">
        <is>
          <t>    </t>
        </is>
      </c>
      <c r="D1792" s="29" t="inlineStr">
        <is>
          <t>           </t>
        </is>
      </c>
      <c r="E1792" t="inlineStr">
        <is>
          <t>              </t>
        </is>
      </c>
      <c r="F1792" t="inlineStr">
        <is>
          <t>              </t>
        </is>
      </c>
      <c r="G1792" t="inlineStr">
        <is>
          <t>ENWC-WHEATLAND (CIN)-EPMI</t>
        </is>
      </c>
    </row>
    <row r="1793">
      <c r="A1793" t="inlineStr">
        <is>
          <t>                                                                                          </t>
        </is>
      </c>
      <c r="B1793" s="22" t="inlineStr">
        <is>
          <t> </t>
        </is>
      </c>
      <c r="C1793" s="22" t="inlineStr">
        <is>
          <t>    </t>
        </is>
      </c>
      <c r="D1793" s="29" t="inlineStr">
        <is>
          <t>           </t>
        </is>
      </c>
      <c r="E1793" t="inlineStr">
        <is>
          <t>              </t>
        </is>
      </c>
      <c r="F1793" t="inlineStr">
        <is>
          <t>              </t>
        </is>
      </c>
      <c r="G1793" t="inlineStr">
        <is>
          <t>MECS System Border</t>
        </is>
      </c>
    </row>
    <row r="1794">
      <c r="A1794" t="inlineStr">
        <is>
          <t>                                                                                          </t>
        </is>
      </c>
      <c r="B1794" s="22" t="inlineStr">
        <is>
          <t> </t>
        </is>
      </c>
      <c r="C1794" s="22" t="inlineStr">
        <is>
          <t>    </t>
        </is>
      </c>
      <c r="D1794" s="29" t="inlineStr">
        <is>
          <t>           </t>
        </is>
      </c>
      <c r="E1794" t="inlineStr">
        <is>
          <t>              </t>
        </is>
      </c>
      <c r="F1794" t="inlineStr">
        <is>
          <t>              </t>
        </is>
      </c>
      <c r="G1794" t="inlineStr">
        <is>
          <t>PJM</t>
        </is>
      </c>
    </row>
    <row r="1795">
      <c r="A1795" t="inlineStr">
        <is>
          <t>                                                                                          </t>
        </is>
      </c>
      <c r="B1795" s="22" t="inlineStr">
        <is>
          <t> </t>
        </is>
      </c>
      <c r="C1795" s="22" t="inlineStr">
        <is>
          <t>    </t>
        </is>
      </c>
      <c r="D1795" s="29" t="inlineStr">
        <is>
          <t>           </t>
        </is>
      </c>
      <c r="E1795" t="inlineStr">
        <is>
          <t>              </t>
        </is>
      </c>
      <c r="F1795" t="inlineStr">
        <is>
          <t>              </t>
        </is>
      </c>
      <c r="G1795" t="inlineStr">
        <is>
          <t>PJM to CEI</t>
        </is>
      </c>
    </row>
    <row r="1796">
      <c r="A1796" t="inlineStr">
        <is>
          <t>                                                                                          </t>
        </is>
      </c>
      <c r="B1796" s="22" t="inlineStr">
        <is>
          <t> </t>
        </is>
      </c>
      <c r="C1796" s="22" t="inlineStr">
        <is>
          <t>    </t>
        </is>
      </c>
      <c r="D1796" s="29" t="inlineStr">
        <is>
          <t>           </t>
        </is>
      </c>
      <c r="E1796" t="inlineStr">
        <is>
          <t>              </t>
        </is>
      </c>
      <c r="F1796" t="inlineStr">
        <is>
          <t>              </t>
        </is>
      </c>
      <c r="G1796" t="inlineStr">
        <is>
          <t>PJM-CEI Interface</t>
        </is>
      </c>
    </row>
    <row r="1797">
      <c r="A1797" t="inlineStr">
        <is>
          <t>                                                                                          </t>
        </is>
      </c>
      <c r="B1797" s="22" t="inlineStr">
        <is>
          <t> </t>
        </is>
      </c>
      <c r="C1797" s="22" t="inlineStr">
        <is>
          <t>    </t>
        </is>
      </c>
      <c r="D1797" s="29" t="inlineStr">
        <is>
          <t>           </t>
        </is>
      </c>
      <c r="E1797" t="inlineStr">
        <is>
          <t>              </t>
        </is>
      </c>
      <c r="F1797" t="inlineStr">
        <is>
          <t>              </t>
        </is>
      </c>
      <c r="G1797" t="inlineStr">
        <is>
          <t>PJM-Western Hub</t>
        </is>
      </c>
    </row>
    <row r="1798">
      <c r="A1798" t="inlineStr">
        <is>
          <t>                                                                                          </t>
        </is>
      </c>
      <c r="B1798" s="22" t="inlineStr">
        <is>
          <t> </t>
        </is>
      </c>
      <c r="C1798" s="22" t="inlineStr">
        <is>
          <t>    </t>
        </is>
      </c>
      <c r="D1798" s="29" t="inlineStr">
        <is>
          <t>           </t>
        </is>
      </c>
      <c r="E1798" t="inlineStr">
        <is>
          <t>              </t>
        </is>
      </c>
      <c r="F1798" t="inlineStr">
        <is>
          <t>              </t>
        </is>
      </c>
      <c r="G1798" t="inlineStr">
        <is>
          <t>TVA  (Into) System Border</t>
        </is>
      </c>
    </row>
    <row r="1799">
      <c r="A1799" t="inlineStr">
        <is>
          <t xml:space="preserve">Michigan South Central Power Agency                                                       </t>
        </is>
      </c>
      <c r="B1799" s="22" t="inlineStr">
        <is>
          <t>S</t>
        </is>
      </c>
      <c r="C1799" s="22" t="inlineStr">
        <is>
          <t xml:space="preserve">F   </t>
        </is>
      </c>
      <c r="D1799" s="29" t="n">
        <v>-59643</v>
      </c>
      <c r="E1799" s="31" t="n">
        <v>24.51</v>
      </c>
      <c r="F1799" s="31" t="n">
        <v>26.48</v>
      </c>
      <c r="G1799" t="inlineStr">
        <is>
          <t>Consumers Power System Border</t>
        </is>
      </c>
    </row>
    <row r="1800">
      <c r="A1800" t="inlineStr">
        <is>
          <t xml:space="preserve">MidAmerican Energy Company                                                                </t>
        </is>
      </c>
      <c r="B1800" s="22" t="inlineStr">
        <is>
          <t>S</t>
        </is>
      </c>
      <c r="C1800" s="22" t="inlineStr">
        <is>
          <t xml:space="preserve">F   </t>
        </is>
      </c>
      <c r="D1800" s="29" t="n">
        <v>-33800</v>
      </c>
      <c r="E1800" s="31" t="n">
        <v>29.9</v>
      </c>
      <c r="F1800" s="31" t="n">
        <v>68</v>
      </c>
      <c r="G1800" t="inlineStr">
        <is>
          <t>CINERGY (Into) System</t>
        </is>
      </c>
    </row>
    <row r="1801">
      <c r="A1801" t="inlineStr">
        <is>
          <t>                                                                                          </t>
        </is>
      </c>
      <c r="B1801" s="22" t="inlineStr">
        <is>
          <t> </t>
        </is>
      </c>
      <c r="C1801" s="22" t="inlineStr">
        <is>
          <t>    </t>
        </is>
      </c>
      <c r="D1801" s="29" t="inlineStr">
        <is>
          <t>           </t>
        </is>
      </c>
      <c r="E1801" t="inlineStr">
        <is>
          <t>              </t>
        </is>
      </c>
      <c r="F1801" t="inlineStr">
        <is>
          <t>              </t>
        </is>
      </c>
      <c r="G1801" t="inlineStr">
        <is>
          <t>COMED (into) System Border</t>
        </is>
      </c>
    </row>
    <row r="1802">
      <c r="A1802" t="inlineStr">
        <is>
          <t>                                                                                          </t>
        </is>
      </c>
      <c r="B1802" s="22" t="inlineStr">
        <is>
          <t> </t>
        </is>
      </c>
      <c r="C1802" s="22" t="inlineStr">
        <is>
          <t>    </t>
        </is>
      </c>
      <c r="D1802" s="29" t="inlineStr">
        <is>
          <t>           </t>
        </is>
      </c>
      <c r="E1802" t="inlineStr">
        <is>
          <t>              </t>
        </is>
      </c>
      <c r="F1802" t="inlineStr">
        <is>
          <t>              </t>
        </is>
      </c>
      <c r="G1802" t="inlineStr">
        <is>
          <t>ENWC-WHEATLAND (CIN)-EPMI</t>
        </is>
      </c>
    </row>
    <row r="1803">
      <c r="A1803" t="inlineStr">
        <is>
          <t xml:space="preserve">MidAmerican Energy Company                                                                </t>
        </is>
      </c>
      <c r="B1803" s="22" t="inlineStr">
        <is>
          <t>S</t>
        </is>
      </c>
      <c r="C1803" s="22" t="inlineStr">
        <is>
          <t xml:space="preserve">I   </t>
        </is>
      </c>
      <c r="D1803" s="29" t="n">
        <v>-160</v>
      </c>
      <c r="E1803" s="31" t="n">
        <v>60</v>
      </c>
      <c r="F1803" s="31" t="n">
        <v>60</v>
      </c>
      <c r="G1803" t="inlineStr">
        <is>
          <t>MAMER System Border</t>
        </is>
      </c>
    </row>
    <row r="1804">
      <c r="A1804" t="inlineStr">
        <is>
          <t xml:space="preserve">Mieco Inc.                                                                                </t>
        </is>
      </c>
      <c r="B1804" s="22" t="inlineStr">
        <is>
          <t>S</t>
        </is>
      </c>
      <c r="C1804" s="22" t="inlineStr">
        <is>
          <t xml:space="preserve">F   </t>
        </is>
      </c>
      <c r="D1804" s="29" t="n">
        <v>-1677350</v>
      </c>
      <c r="E1804" s="31" t="n">
        <v>17.12</v>
      </c>
      <c r="F1804" s="31" t="n">
        <v>1650</v>
      </c>
      <c r="G1804" t="inlineStr">
        <is>
          <t>CINERGY (Into) System</t>
        </is>
      </c>
    </row>
    <row r="1805">
      <c r="A1805" t="inlineStr">
        <is>
          <t>                                                                                          </t>
        </is>
      </c>
      <c r="B1805" s="22" t="inlineStr">
        <is>
          <t> </t>
        </is>
      </c>
      <c r="C1805" s="22" t="inlineStr">
        <is>
          <t>    </t>
        </is>
      </c>
      <c r="D1805" s="29" t="inlineStr">
        <is>
          <t>           </t>
        </is>
      </c>
      <c r="E1805" t="inlineStr">
        <is>
          <t>              </t>
        </is>
      </c>
      <c r="F1805" t="inlineStr">
        <is>
          <t>              </t>
        </is>
      </c>
      <c r="G1805" t="inlineStr">
        <is>
          <t>COB N/S</t>
        </is>
      </c>
    </row>
    <row r="1806">
      <c r="A1806" t="inlineStr">
        <is>
          <t>                                                                                          </t>
        </is>
      </c>
      <c r="B1806" s="22" t="inlineStr">
        <is>
          <t> </t>
        </is>
      </c>
      <c r="C1806" s="22" t="inlineStr">
        <is>
          <t>    </t>
        </is>
      </c>
      <c r="D1806" s="29" t="inlineStr">
        <is>
          <t>           </t>
        </is>
      </c>
      <c r="E1806" t="inlineStr">
        <is>
          <t>              </t>
        </is>
      </c>
      <c r="F1806" t="inlineStr">
        <is>
          <t>              </t>
        </is>
      </c>
      <c r="G1806" t="inlineStr">
        <is>
          <t>MID COLUMBIA</t>
        </is>
      </c>
    </row>
    <row r="1807">
      <c r="A1807" t="inlineStr">
        <is>
          <t>                                                                                          </t>
        </is>
      </c>
      <c r="B1807" s="22" t="inlineStr">
        <is>
          <t> </t>
        </is>
      </c>
      <c r="C1807" s="22" t="inlineStr">
        <is>
          <t>    </t>
        </is>
      </c>
      <c r="D1807" s="29" t="inlineStr">
        <is>
          <t>           </t>
        </is>
      </c>
      <c r="E1807" t="inlineStr">
        <is>
          <t>              </t>
        </is>
      </c>
      <c r="F1807" t="inlineStr">
        <is>
          <t>              </t>
        </is>
      </c>
      <c r="G1807" t="inlineStr">
        <is>
          <t>NP-15</t>
        </is>
      </c>
    </row>
    <row r="1808">
      <c r="A1808" t="inlineStr">
        <is>
          <t>                                                                                          </t>
        </is>
      </c>
      <c r="B1808" s="22" t="inlineStr">
        <is>
          <t> </t>
        </is>
      </c>
      <c r="C1808" s="22" t="inlineStr">
        <is>
          <t>    </t>
        </is>
      </c>
      <c r="D1808" s="29" t="inlineStr">
        <is>
          <t>           </t>
        </is>
      </c>
      <c r="E1808" t="inlineStr">
        <is>
          <t>              </t>
        </is>
      </c>
      <c r="F1808" t="inlineStr">
        <is>
          <t>              </t>
        </is>
      </c>
      <c r="G1808" t="inlineStr">
        <is>
          <t>PALO VERDE</t>
        </is>
      </c>
    </row>
    <row r="1809">
      <c r="A1809" t="inlineStr">
        <is>
          <t>                                                                                          </t>
        </is>
      </c>
      <c r="B1809" s="22" t="inlineStr">
        <is>
          <t> </t>
        </is>
      </c>
      <c r="C1809" s="22" t="inlineStr">
        <is>
          <t>    </t>
        </is>
      </c>
      <c r="D1809" s="29" t="inlineStr">
        <is>
          <t>           </t>
        </is>
      </c>
      <c r="E1809" t="inlineStr">
        <is>
          <t>              </t>
        </is>
      </c>
      <c r="F1809" t="inlineStr">
        <is>
          <t>              </t>
        </is>
      </c>
      <c r="G1809" t="inlineStr">
        <is>
          <t>PJM-Western Hub</t>
        </is>
      </c>
    </row>
    <row r="1810">
      <c r="A1810" t="inlineStr">
        <is>
          <t>                                                                                          </t>
        </is>
      </c>
      <c r="B1810" s="22" t="inlineStr">
        <is>
          <t> </t>
        </is>
      </c>
      <c r="C1810" s="22" t="inlineStr">
        <is>
          <t>    </t>
        </is>
      </c>
      <c r="D1810" s="29" t="inlineStr">
        <is>
          <t>           </t>
        </is>
      </c>
      <c r="E1810" t="inlineStr">
        <is>
          <t>              </t>
        </is>
      </c>
      <c r="F1810" t="inlineStr">
        <is>
          <t>              </t>
        </is>
      </c>
      <c r="G1810" t="inlineStr">
        <is>
          <t>SP-15</t>
        </is>
      </c>
    </row>
    <row r="1811">
      <c r="A1811" t="inlineStr">
        <is>
          <t xml:space="preserve">Minnesota Municipal Power Agency                                                          </t>
        </is>
      </c>
      <c r="B1811" s="22" t="inlineStr">
        <is>
          <t>S</t>
        </is>
      </c>
      <c r="C1811" s="22" t="inlineStr">
        <is>
          <t xml:space="preserve">I   </t>
        </is>
      </c>
      <c r="D1811" s="29" t="n">
        <v>-4035</v>
      </c>
      <c r="E1811" s="31" t="n">
        <v>21</v>
      </c>
      <c r="F1811" s="31" t="n">
        <v>75</v>
      </c>
      <c r="G1811" t="inlineStr">
        <is>
          <t>Manitoba System Border</t>
        </is>
      </c>
    </row>
    <row r="1812">
      <c r="A1812" t="inlineStr">
        <is>
          <t>                                                                                          </t>
        </is>
      </c>
      <c r="B1812" s="22" t="inlineStr">
        <is>
          <t> </t>
        </is>
      </c>
      <c r="C1812" s="22" t="inlineStr">
        <is>
          <t>    </t>
        </is>
      </c>
      <c r="D1812" s="29" t="inlineStr">
        <is>
          <t>           </t>
        </is>
      </c>
      <c r="E1812" t="inlineStr">
        <is>
          <t>              </t>
        </is>
      </c>
      <c r="F1812" t="inlineStr">
        <is>
          <t>              </t>
        </is>
      </c>
      <c r="G1812" t="inlineStr">
        <is>
          <t>NSP System Border</t>
        </is>
      </c>
    </row>
    <row r="1813">
      <c r="A1813" t="inlineStr">
        <is>
          <t xml:space="preserve">Minnesota Power, Inc.                                                                     </t>
        </is>
      </c>
      <c r="B1813" s="22" t="inlineStr">
        <is>
          <t>S</t>
        </is>
      </c>
      <c r="C1813" s="22" t="inlineStr">
        <is>
          <t xml:space="preserve">F   </t>
        </is>
      </c>
      <c r="D1813" s="29" t="n">
        <v>-12800</v>
      </c>
      <c r="E1813" s="31" t="n">
        <v>27.5</v>
      </c>
      <c r="F1813" s="31" t="n">
        <v>107</v>
      </c>
      <c r="G1813" t="inlineStr">
        <is>
          <t>CINERGY (Into) System</t>
        </is>
      </c>
    </row>
    <row r="1814">
      <c r="A1814" t="inlineStr">
        <is>
          <t>                                                                                          </t>
        </is>
      </c>
      <c r="B1814" s="22" t="inlineStr">
        <is>
          <t> </t>
        </is>
      </c>
      <c r="C1814" s="22" t="inlineStr">
        <is>
          <t>    </t>
        </is>
      </c>
      <c r="D1814" s="29" t="inlineStr">
        <is>
          <t>           </t>
        </is>
      </c>
      <c r="E1814" t="inlineStr">
        <is>
          <t>              </t>
        </is>
      </c>
      <c r="F1814" t="inlineStr">
        <is>
          <t>              </t>
        </is>
      </c>
      <c r="G1814" t="inlineStr">
        <is>
          <t>COMED (into) System Border</t>
        </is>
      </c>
    </row>
    <row r="1815">
      <c r="A1815" t="inlineStr">
        <is>
          <t xml:space="preserve">Minnesota Power, Inc.                                                                     </t>
        </is>
      </c>
      <c r="B1815" s="22" t="inlineStr">
        <is>
          <t>S</t>
        </is>
      </c>
      <c r="C1815" s="22" t="inlineStr">
        <is>
          <t xml:space="preserve">I   </t>
        </is>
      </c>
      <c r="D1815" s="29" t="n">
        <v>-1260</v>
      </c>
      <c r="E1815" s="31" t="n">
        <v>39</v>
      </c>
      <c r="F1815" s="31" t="n">
        <v>120</v>
      </c>
      <c r="G1815" t="inlineStr">
        <is>
          <t>Minnesota Power System Border</t>
        </is>
      </c>
    </row>
    <row r="1816">
      <c r="A1816" t="inlineStr">
        <is>
          <t xml:space="preserve">Minnkota Power Cooperative, Inc.                                                          </t>
        </is>
      </c>
      <c r="B1816" s="22" t="inlineStr">
        <is>
          <t>S</t>
        </is>
      </c>
      <c r="C1816" s="22" t="inlineStr">
        <is>
          <t xml:space="preserve">I   </t>
        </is>
      </c>
      <c r="D1816" s="29" t="n">
        <v>-240</v>
      </c>
      <c r="E1816" s="31" t="n">
        <v>39.5</v>
      </c>
      <c r="F1816" s="31" t="n">
        <v>39.5</v>
      </c>
      <c r="G1816" t="inlineStr">
        <is>
          <t>Minnkota System Border</t>
        </is>
      </c>
    </row>
    <row r="1817">
      <c r="A1817" t="inlineStr">
        <is>
          <t xml:space="preserve">Missouri Joint Municipal Electric Utility Commission                                      </t>
        </is>
      </c>
      <c r="B1817" s="22" t="inlineStr">
        <is>
          <t>S</t>
        </is>
      </c>
      <c r="C1817" s="22" t="inlineStr">
        <is>
          <t xml:space="preserve">F   </t>
        </is>
      </c>
      <c r="D1817" s="29" t="n">
        <v>-81570</v>
      </c>
      <c r="E1817" s="31" t="n">
        <v>18.5</v>
      </c>
      <c r="F1817" s="31" t="n">
        <v>18.5</v>
      </c>
      <c r="G1817" t="inlineStr">
        <is>
          <t>AECI System Border</t>
        </is>
      </c>
    </row>
    <row r="1818">
      <c r="A1818" t="inlineStr">
        <is>
          <t>                                                                                          </t>
        </is>
      </c>
      <c r="B1818" s="22" t="inlineStr">
        <is>
          <t> </t>
        </is>
      </c>
      <c r="C1818" s="22" t="inlineStr">
        <is>
          <t>    </t>
        </is>
      </c>
      <c r="D1818" s="29" t="inlineStr">
        <is>
          <t>           </t>
        </is>
      </c>
      <c r="E1818" t="inlineStr">
        <is>
          <t>              </t>
        </is>
      </c>
      <c r="F1818" t="inlineStr">
        <is>
          <t>              </t>
        </is>
      </c>
      <c r="G1818" t="inlineStr">
        <is>
          <t>AECI-MAMER Interface</t>
        </is>
      </c>
    </row>
    <row r="1819">
      <c r="A1819" t="inlineStr">
        <is>
          <t>                                                                                          </t>
        </is>
      </c>
      <c r="B1819" s="22" t="inlineStr">
        <is>
          <t> </t>
        </is>
      </c>
      <c r="C1819" s="22" t="inlineStr">
        <is>
          <t>    </t>
        </is>
      </c>
      <c r="D1819" s="29" t="inlineStr">
        <is>
          <t>           </t>
        </is>
      </c>
      <c r="E1819" t="inlineStr">
        <is>
          <t>              </t>
        </is>
      </c>
      <c r="F1819" t="inlineStr">
        <is>
          <t>              </t>
        </is>
      </c>
      <c r="G1819" t="inlineStr">
        <is>
          <t>Associated</t>
        </is>
      </c>
    </row>
    <row r="1820">
      <c r="A1820" t="inlineStr">
        <is>
          <t xml:space="preserve">Missouri Public Service DBA UtiliCorp United Inc.                                         </t>
        </is>
      </c>
      <c r="B1820" s="22" t="inlineStr">
        <is>
          <t>S</t>
        </is>
      </c>
      <c r="C1820" s="22" t="inlineStr">
        <is>
          <t xml:space="preserve">F   </t>
        </is>
      </c>
      <c r="D1820" s="29" t="n">
        <v>-36547</v>
      </c>
      <c r="E1820" s="31" t="n">
        <v>14</v>
      </c>
      <c r="F1820" s="31" t="n">
        <v>120</v>
      </c>
      <c r="G1820" t="inlineStr">
        <is>
          <t>Associated</t>
        </is>
      </c>
    </row>
    <row r="1821">
      <c r="A1821" t="inlineStr">
        <is>
          <t>                                                                                          </t>
        </is>
      </c>
      <c r="B1821" s="22" t="inlineStr">
        <is>
          <t> </t>
        </is>
      </c>
      <c r="C1821" s="22" t="inlineStr">
        <is>
          <t>    </t>
        </is>
      </c>
      <c r="D1821" s="29" t="inlineStr">
        <is>
          <t>           </t>
        </is>
      </c>
      <c r="E1821" t="inlineStr">
        <is>
          <t>              </t>
        </is>
      </c>
      <c r="F1821" t="inlineStr">
        <is>
          <t>              </t>
        </is>
      </c>
      <c r="G1821" t="inlineStr">
        <is>
          <t xml:space="preserve">CILCO-CIPS Interface </t>
        </is>
      </c>
    </row>
    <row r="1822">
      <c r="A1822" t="inlineStr">
        <is>
          <t>                                                                                          </t>
        </is>
      </c>
      <c r="B1822" s="22" t="inlineStr">
        <is>
          <t> </t>
        </is>
      </c>
      <c r="C1822" s="22" t="inlineStr">
        <is>
          <t>    </t>
        </is>
      </c>
      <c r="D1822" s="29" t="inlineStr">
        <is>
          <t>           </t>
        </is>
      </c>
      <c r="E1822" t="inlineStr">
        <is>
          <t>              </t>
        </is>
      </c>
      <c r="F1822" t="inlineStr">
        <is>
          <t>              </t>
        </is>
      </c>
      <c r="G1822" t="inlineStr">
        <is>
          <t>MPS System Border</t>
        </is>
      </c>
    </row>
    <row r="1823">
      <c r="A1823" t="inlineStr">
        <is>
          <t>                                                                                          </t>
        </is>
      </c>
      <c r="B1823" s="22" t="inlineStr">
        <is>
          <t> </t>
        </is>
      </c>
      <c r="C1823" s="22" t="inlineStr">
        <is>
          <t>    </t>
        </is>
      </c>
      <c r="D1823" s="29" t="inlineStr">
        <is>
          <t>           </t>
        </is>
      </c>
      <c r="E1823" t="inlineStr">
        <is>
          <t>              </t>
        </is>
      </c>
      <c r="F1823" t="inlineStr">
        <is>
          <t>              </t>
        </is>
      </c>
      <c r="G1823" t="inlineStr">
        <is>
          <t>Manitoba System Border</t>
        </is>
      </c>
    </row>
    <row r="1824">
      <c r="A1824" t="inlineStr">
        <is>
          <t>                                                                                          </t>
        </is>
      </c>
      <c r="B1824" s="22" t="inlineStr">
        <is>
          <t> </t>
        </is>
      </c>
      <c r="C1824" s="22" t="inlineStr">
        <is>
          <t>    </t>
        </is>
      </c>
      <c r="D1824" s="29" t="inlineStr">
        <is>
          <t>           </t>
        </is>
      </c>
      <c r="E1824" t="inlineStr">
        <is>
          <t>              </t>
        </is>
      </c>
      <c r="F1824" t="inlineStr">
        <is>
          <t>              </t>
        </is>
      </c>
      <c r="G1824" t="inlineStr">
        <is>
          <t>NSP System Border</t>
        </is>
      </c>
    </row>
    <row r="1825">
      <c r="A1825" t="inlineStr">
        <is>
          <t>                                                                                          </t>
        </is>
      </c>
      <c r="B1825" s="22" t="inlineStr">
        <is>
          <t> </t>
        </is>
      </c>
      <c r="C1825" s="22" t="inlineStr">
        <is>
          <t>    </t>
        </is>
      </c>
      <c r="D1825" s="29" t="inlineStr">
        <is>
          <t>           </t>
        </is>
      </c>
      <c r="E1825" t="inlineStr">
        <is>
          <t>              </t>
        </is>
      </c>
      <c r="F1825" t="inlineStr">
        <is>
          <t>              </t>
        </is>
      </c>
      <c r="G1825" t="inlineStr">
        <is>
          <t>WAUM System Border</t>
        </is>
      </c>
    </row>
    <row r="1826">
      <c r="A1826" t="inlineStr">
        <is>
          <t xml:space="preserve">Missouri Public Service DBA UtiliCorp United Inc.                                         </t>
        </is>
      </c>
      <c r="B1826" s="22" t="inlineStr">
        <is>
          <t>S</t>
        </is>
      </c>
      <c r="C1826" s="22" t="inlineStr">
        <is>
          <t xml:space="preserve">I   </t>
        </is>
      </c>
      <c r="D1826" s="29" t="n">
        <v>-2581</v>
      </c>
      <c r="E1826" s="31" t="n">
        <v>15</v>
      </c>
      <c r="F1826" s="31" t="n">
        <v>150</v>
      </c>
      <c r="G1826" t="inlineStr">
        <is>
          <t>AECI-MPS Interface</t>
        </is>
      </c>
    </row>
    <row r="1827">
      <c r="A1827" t="inlineStr">
        <is>
          <t>                                                                                          </t>
        </is>
      </c>
      <c r="B1827" s="22" t="inlineStr">
        <is>
          <t> </t>
        </is>
      </c>
      <c r="C1827" s="22" t="inlineStr">
        <is>
          <t>    </t>
        </is>
      </c>
      <c r="D1827" s="29" t="inlineStr">
        <is>
          <t>           </t>
        </is>
      </c>
      <c r="E1827" t="inlineStr">
        <is>
          <t>              </t>
        </is>
      </c>
      <c r="F1827" t="inlineStr">
        <is>
          <t>              </t>
        </is>
      </c>
      <c r="G1827" t="inlineStr">
        <is>
          <t>Associated</t>
        </is>
      </c>
    </row>
    <row r="1828">
      <c r="A1828" t="inlineStr">
        <is>
          <t>                                                                                          </t>
        </is>
      </c>
      <c r="B1828" s="22" t="inlineStr">
        <is>
          <t> </t>
        </is>
      </c>
      <c r="C1828" s="22" t="inlineStr">
        <is>
          <t>    </t>
        </is>
      </c>
      <c r="D1828" s="29" t="inlineStr">
        <is>
          <t>           </t>
        </is>
      </c>
      <c r="E1828" t="inlineStr">
        <is>
          <t>              </t>
        </is>
      </c>
      <c r="F1828" t="inlineStr">
        <is>
          <t>              </t>
        </is>
      </c>
      <c r="G1828" t="inlineStr">
        <is>
          <t>MPS System Border</t>
        </is>
      </c>
    </row>
    <row r="1829">
      <c r="A1829" t="inlineStr">
        <is>
          <t>                                                                                          </t>
        </is>
      </c>
      <c r="B1829" s="22" t="inlineStr">
        <is>
          <t> </t>
        </is>
      </c>
      <c r="C1829" s="22" t="inlineStr">
        <is>
          <t>    </t>
        </is>
      </c>
      <c r="D1829" s="29" t="inlineStr">
        <is>
          <t>           </t>
        </is>
      </c>
      <c r="E1829" t="inlineStr">
        <is>
          <t>              </t>
        </is>
      </c>
      <c r="F1829" t="inlineStr">
        <is>
          <t>              </t>
        </is>
      </c>
      <c r="G1829" t="inlineStr">
        <is>
          <t>NSP System Border</t>
        </is>
      </c>
    </row>
    <row r="1830">
      <c r="A1830" t="inlineStr">
        <is>
          <t>[Person_12]</t>
        </is>
      </c>
      <c r="B1830" s="22" t="inlineStr">
        <is>
          <t>S</t>
        </is>
      </c>
      <c r="C1830" s="22" t="inlineStr">
        <is>
          <t xml:space="preserve">F   </t>
        </is>
      </c>
      <c r="D1830" s="29" t="n">
        <v>-60863</v>
      </c>
      <c r="E1830" s="31" t="n">
        <v>19.3</v>
      </c>
      <c r="F1830" s="31" t="n">
        <v>750</v>
      </c>
      <c r="G1830" t="inlineStr">
        <is>
          <t>COB N/S</t>
        </is>
      </c>
    </row>
    <row r="1831">
      <c r="A1831" t="inlineStr">
        <is>
          <t>                                                                                          </t>
        </is>
      </c>
      <c r="B1831" s="22" t="inlineStr">
        <is>
          <t> </t>
        </is>
      </c>
      <c r="C1831" s="22" t="inlineStr">
        <is>
          <t>    </t>
        </is>
      </c>
      <c r="D1831" s="29" t="inlineStr">
        <is>
          <t>           </t>
        </is>
      </c>
      <c r="E1831" t="inlineStr">
        <is>
          <t>              </t>
        </is>
      </c>
      <c r="F1831" t="inlineStr">
        <is>
          <t>              </t>
        </is>
      </c>
      <c r="G1831" t="inlineStr">
        <is>
          <t>NP-15</t>
        </is>
      </c>
    </row>
    <row r="1832">
      <c r="A1832" t="inlineStr">
        <is>
          <t>                                                                                          </t>
        </is>
      </c>
      <c r="B1832" s="22" t="inlineStr">
        <is>
          <t> </t>
        </is>
      </c>
      <c r="C1832" s="22" t="inlineStr">
        <is>
          <t>    </t>
        </is>
      </c>
      <c r="D1832" s="29" t="inlineStr">
        <is>
          <t>           </t>
        </is>
      </c>
      <c r="E1832" t="inlineStr">
        <is>
          <t>              </t>
        </is>
      </c>
      <c r="F1832" t="inlineStr">
        <is>
          <t>              </t>
        </is>
      </c>
      <c r="G1832" t="inlineStr">
        <is>
          <t>SP-15</t>
        </is>
      </c>
    </row>
    <row r="1833">
      <c r="A1833" t="inlineStr">
        <is>
          <t xml:space="preserve">Montana Power Company , The                                                               </t>
        </is>
      </c>
      <c r="B1833" s="22" t="inlineStr">
        <is>
          <t>S</t>
        </is>
      </c>
      <c r="C1833" s="22" t="inlineStr">
        <is>
          <t xml:space="preserve">F   </t>
        </is>
      </c>
      <c r="D1833" s="29" t="n">
        <v>-17</v>
      </c>
      <c r="E1833" s="31" t="n">
        <v>250</v>
      </c>
      <c r="F1833" s="31" t="n">
        <v>250</v>
      </c>
      <c r="G1833" t="inlineStr">
        <is>
          <t>AMPS Line</t>
        </is>
      </c>
    </row>
    <row r="1834">
      <c r="A1834" t="inlineStr">
        <is>
          <t xml:space="preserve">Montana Power Company , The                                                               </t>
        </is>
      </c>
      <c r="B1834" s="22" t="inlineStr">
        <is>
          <t>S</t>
        </is>
      </c>
      <c r="C1834" s="22" t="inlineStr">
        <is>
          <t xml:space="preserve">I   </t>
        </is>
      </c>
      <c r="D1834" s="29" t="n">
        <v>-115</v>
      </c>
      <c r="E1834" s="31" t="n">
        <v>81</v>
      </c>
      <c r="F1834" s="31" t="n">
        <v>250</v>
      </c>
      <c r="G1834" t="inlineStr">
        <is>
          <t>Hot Springs</t>
        </is>
      </c>
    </row>
    <row r="1835">
      <c r="A1835" t="inlineStr">
        <is>
          <t xml:space="preserve">Montana-Dakota Utilities Company                                                          </t>
        </is>
      </c>
      <c r="B1835" s="22" t="inlineStr">
        <is>
          <t>S</t>
        </is>
      </c>
      <c r="C1835" s="22" t="inlineStr">
        <is>
          <t xml:space="preserve">F   </t>
        </is>
      </c>
      <c r="D1835" s="29" t="n">
        <v>-50</v>
      </c>
      <c r="E1835" s="31" t="n">
        <v>40.5</v>
      </c>
      <c r="F1835" s="31" t="n">
        <v>40.5</v>
      </c>
      <c r="G1835" t="inlineStr">
        <is>
          <t>UPA System Border</t>
        </is>
      </c>
    </row>
    <row r="1836">
      <c r="A1836" t="inlineStr">
        <is>
          <t xml:space="preserve">Montana-Dakota Utilities Company                                                          </t>
        </is>
      </c>
      <c r="B1836" s="22" t="inlineStr">
        <is>
          <t>S</t>
        </is>
      </c>
      <c r="C1836" s="22" t="inlineStr">
        <is>
          <t xml:space="preserve">I   </t>
        </is>
      </c>
      <c r="D1836" s="29" t="n">
        <v>-195</v>
      </c>
      <c r="E1836" s="31" t="n">
        <v>28</v>
      </c>
      <c r="F1836" s="31" t="n">
        <v>35</v>
      </c>
      <c r="G1836" t="inlineStr">
        <is>
          <t>MDU System Border</t>
        </is>
      </c>
    </row>
    <row r="1837">
      <c r="A1837" t="inlineStr">
        <is>
          <t>                                                                                          </t>
        </is>
      </c>
      <c r="B1837" s="22" t="inlineStr">
        <is>
          <t> </t>
        </is>
      </c>
      <c r="C1837" s="22" t="inlineStr">
        <is>
          <t>    </t>
        </is>
      </c>
      <c r="D1837" s="29" t="inlineStr">
        <is>
          <t>           </t>
        </is>
      </c>
      <c r="E1837" t="inlineStr">
        <is>
          <t>              </t>
        </is>
      </c>
      <c r="F1837" t="inlineStr">
        <is>
          <t>              </t>
        </is>
      </c>
      <c r="G1837" t="inlineStr">
        <is>
          <t>WAUM System Border</t>
        </is>
      </c>
    </row>
    <row r="1838">
      <c r="A1838" t="inlineStr">
        <is>
          <t xml:space="preserve">Morgan Stanley Capital Group Inc.                                                         </t>
        </is>
      </c>
      <c r="B1838" s="22" t="inlineStr">
        <is>
          <t>S</t>
        </is>
      </c>
      <c r="C1838" s="22" t="inlineStr">
        <is>
          <t xml:space="preserve">F   </t>
        </is>
      </c>
      <c r="D1838" s="29" t="n">
        <v>-2103950</v>
      </c>
      <c r="E1838" s="31" t="n">
        <v>24.2</v>
      </c>
      <c r="F1838" s="31" t="n">
        <v>2000</v>
      </c>
      <c r="G1838" t="inlineStr">
        <is>
          <t>CINERGY (Into) System</t>
        </is>
      </c>
    </row>
    <row r="1839">
      <c r="A1839" t="inlineStr">
        <is>
          <t>                                                                                          </t>
        </is>
      </c>
      <c r="B1839" s="22" t="inlineStr">
        <is>
          <t> </t>
        </is>
      </c>
      <c r="C1839" s="22" t="inlineStr">
        <is>
          <t>    </t>
        </is>
      </c>
      <c r="D1839" s="29" t="inlineStr">
        <is>
          <t>           </t>
        </is>
      </c>
      <c r="E1839" t="inlineStr">
        <is>
          <t>              </t>
        </is>
      </c>
      <c r="F1839" t="inlineStr">
        <is>
          <t>              </t>
        </is>
      </c>
      <c r="G1839" t="inlineStr">
        <is>
          <t>COB N/S</t>
        </is>
      </c>
    </row>
    <row r="1840">
      <c r="A1840" t="inlineStr">
        <is>
          <t>                                                                                          </t>
        </is>
      </c>
      <c r="B1840" s="22" t="inlineStr">
        <is>
          <t> </t>
        </is>
      </c>
      <c r="C1840" s="22" t="inlineStr">
        <is>
          <t>    </t>
        </is>
      </c>
      <c r="D1840" s="29" t="inlineStr">
        <is>
          <t>           </t>
        </is>
      </c>
      <c r="E1840" t="inlineStr">
        <is>
          <t>              </t>
        </is>
      </c>
      <c r="F1840" t="inlineStr">
        <is>
          <t>              </t>
        </is>
      </c>
      <c r="G1840" t="inlineStr">
        <is>
          <t>COMED (into) System Border</t>
        </is>
      </c>
    </row>
    <row r="1841">
      <c r="A1841" t="inlineStr">
        <is>
          <t>                                                                                          </t>
        </is>
      </c>
      <c r="B1841" s="22" t="inlineStr">
        <is>
          <t> </t>
        </is>
      </c>
      <c r="C1841" s="22" t="inlineStr">
        <is>
          <t>    </t>
        </is>
      </c>
      <c r="D1841" s="29" t="inlineStr">
        <is>
          <t>           </t>
        </is>
      </c>
      <c r="E1841" t="inlineStr">
        <is>
          <t>              </t>
        </is>
      </c>
      <c r="F1841" t="inlineStr">
        <is>
          <t>              </t>
        </is>
      </c>
      <c r="G1841" t="inlineStr">
        <is>
          <t>Entergy (Into) System Border</t>
        </is>
      </c>
    </row>
    <row r="1842">
      <c r="A1842" t="inlineStr">
        <is>
          <t>                                                                                          </t>
        </is>
      </c>
      <c r="B1842" s="22" t="inlineStr">
        <is>
          <t> </t>
        </is>
      </c>
      <c r="C1842" s="22" t="inlineStr">
        <is>
          <t>    </t>
        </is>
      </c>
      <c r="D1842" s="29" t="inlineStr">
        <is>
          <t>           </t>
        </is>
      </c>
      <c r="E1842" t="inlineStr">
        <is>
          <t>              </t>
        </is>
      </c>
      <c r="F1842" t="inlineStr">
        <is>
          <t>              </t>
        </is>
      </c>
      <c r="G1842" t="inlineStr">
        <is>
          <t>MID COLUMBIA</t>
        </is>
      </c>
    </row>
    <row r="1843">
      <c r="A1843" t="inlineStr">
        <is>
          <t>                                                                                          </t>
        </is>
      </c>
      <c r="B1843" s="22" t="inlineStr">
        <is>
          <t> </t>
        </is>
      </c>
      <c r="C1843" s="22" t="inlineStr">
        <is>
          <t>    </t>
        </is>
      </c>
      <c r="D1843" s="29" t="inlineStr">
        <is>
          <t>           </t>
        </is>
      </c>
      <c r="E1843" t="inlineStr">
        <is>
          <t>              </t>
        </is>
      </c>
      <c r="F1843" t="inlineStr">
        <is>
          <t>              </t>
        </is>
      </c>
      <c r="G1843" t="inlineStr">
        <is>
          <t>NEPOOL PTF</t>
        </is>
      </c>
    </row>
    <row r="1844">
      <c r="A1844" t="inlineStr">
        <is>
          <t>                                                                                          </t>
        </is>
      </c>
      <c r="B1844" s="22" t="inlineStr">
        <is>
          <t> </t>
        </is>
      </c>
      <c r="C1844" s="22" t="inlineStr">
        <is>
          <t>    </t>
        </is>
      </c>
      <c r="D1844" s="29" t="inlineStr">
        <is>
          <t>           </t>
        </is>
      </c>
      <c r="E1844" t="inlineStr">
        <is>
          <t>              </t>
        </is>
      </c>
      <c r="F1844" t="inlineStr">
        <is>
          <t>              </t>
        </is>
      </c>
      <c r="G1844" t="inlineStr">
        <is>
          <t>NP-15</t>
        </is>
      </c>
    </row>
    <row r="1845">
      <c r="A1845" t="inlineStr">
        <is>
          <t>                                                                                          </t>
        </is>
      </c>
      <c r="B1845" s="22" t="inlineStr">
        <is>
          <t> </t>
        </is>
      </c>
      <c r="C1845" s="22" t="inlineStr">
        <is>
          <t>    </t>
        </is>
      </c>
      <c r="D1845" s="29" t="inlineStr">
        <is>
          <t>           </t>
        </is>
      </c>
      <c r="E1845" t="inlineStr">
        <is>
          <t>              </t>
        </is>
      </c>
      <c r="F1845" t="inlineStr">
        <is>
          <t>              </t>
        </is>
      </c>
      <c r="G1845" t="inlineStr">
        <is>
          <t>PALO VERDE</t>
        </is>
      </c>
    </row>
    <row r="1846">
      <c r="A1846" t="inlineStr">
        <is>
          <t>                                                                                          </t>
        </is>
      </c>
      <c r="B1846" s="22" t="inlineStr">
        <is>
          <t> </t>
        </is>
      </c>
      <c r="C1846" s="22" t="inlineStr">
        <is>
          <t>    </t>
        </is>
      </c>
      <c r="D1846" s="29" t="inlineStr">
        <is>
          <t>           </t>
        </is>
      </c>
      <c r="E1846" t="inlineStr">
        <is>
          <t>              </t>
        </is>
      </c>
      <c r="F1846" t="inlineStr">
        <is>
          <t>              </t>
        </is>
      </c>
      <c r="G1846" t="inlineStr">
        <is>
          <t>PJM-Western Hub</t>
        </is>
      </c>
    </row>
    <row r="1847">
      <c r="A1847" t="inlineStr">
        <is>
          <t>                                                                                          </t>
        </is>
      </c>
      <c r="B1847" s="22" t="inlineStr">
        <is>
          <t> </t>
        </is>
      </c>
      <c r="C1847" s="22" t="inlineStr">
        <is>
          <t>    </t>
        </is>
      </c>
      <c r="D1847" s="29" t="inlineStr">
        <is>
          <t>           </t>
        </is>
      </c>
      <c r="E1847" t="inlineStr">
        <is>
          <t>              </t>
        </is>
      </c>
      <c r="F1847" t="inlineStr">
        <is>
          <t>              </t>
        </is>
      </c>
      <c r="G1847" t="inlineStr">
        <is>
          <t>SP-15</t>
        </is>
      </c>
    </row>
    <row r="1848">
      <c r="A1848" t="inlineStr">
        <is>
          <t xml:space="preserve">Nevada Power Company                                                                      </t>
        </is>
      </c>
      <c r="B1848" s="22" t="inlineStr">
        <is>
          <t>S</t>
        </is>
      </c>
      <c r="C1848" s="22" t="inlineStr">
        <is>
          <t xml:space="preserve">F   </t>
        </is>
      </c>
      <c r="D1848" s="29" t="n">
        <v>-22868</v>
      </c>
      <c r="E1848" s="31" t="n">
        <v>8</v>
      </c>
      <c r="F1848" s="31" t="n">
        <v>165</v>
      </c>
      <c r="G1848" t="inlineStr">
        <is>
          <t>Mead-230KV</t>
        </is>
      </c>
    </row>
    <row r="1849">
      <c r="A1849" t="inlineStr">
        <is>
          <t>                                                                                          </t>
        </is>
      </c>
      <c r="B1849" s="22" t="inlineStr">
        <is>
          <t> </t>
        </is>
      </c>
      <c r="C1849" s="22" t="inlineStr">
        <is>
          <t>    </t>
        </is>
      </c>
      <c r="D1849" s="29" t="inlineStr">
        <is>
          <t>           </t>
        </is>
      </c>
      <c r="E1849" t="inlineStr">
        <is>
          <t>              </t>
        </is>
      </c>
      <c r="F1849" t="inlineStr">
        <is>
          <t>              </t>
        </is>
      </c>
      <c r="G1849" t="inlineStr">
        <is>
          <t>Nevada System</t>
        </is>
      </c>
    </row>
    <row r="1850">
      <c r="A1850" t="inlineStr">
        <is>
          <t>                                                                                          </t>
        </is>
      </c>
      <c r="B1850" s="22" t="inlineStr">
        <is>
          <t> </t>
        </is>
      </c>
      <c r="C1850" s="22" t="inlineStr">
        <is>
          <t>    </t>
        </is>
      </c>
      <c r="D1850" s="29" t="inlineStr">
        <is>
          <t>           </t>
        </is>
      </c>
      <c r="E1850" t="inlineStr">
        <is>
          <t>              </t>
        </is>
      </c>
      <c r="F1850" t="inlineStr">
        <is>
          <t>              </t>
        </is>
      </c>
      <c r="G1850" t="inlineStr">
        <is>
          <t>PALO VERDE</t>
        </is>
      </c>
    </row>
    <row r="1851"/>
    <row r="1852" s="21">
      <c r="A1852" t="inlineStr">
        <is>
          <t xml:space="preserve">New York Independent System Operator, Inc                                                 </t>
        </is>
      </c>
      <c r="B1852" s="22" t="inlineStr">
        <is>
          <t>S</t>
        </is>
      </c>
      <c r="C1852" s="22" t="inlineStr">
        <is>
          <t>TCC</t>
        </is>
      </c>
      <c r="D1852" s="29">
        <f>-7355389</f>
        <v/>
      </c>
      <c r="E1852" s="32">
        <f>-26.28</f>
        <v/>
      </c>
      <c r="F1852" s="32" t="n">
        <v>23.37</v>
      </c>
      <c r="G1852" t="inlineStr">
        <is>
          <t>NYISO TCC</t>
        </is>
      </c>
    </row>
    <row r="1853" s="21">
      <c r="A1853" t="inlineStr">
        <is>
          <t>                                                                                          </t>
        </is>
      </c>
      <c r="B1853" s="22" t="inlineStr">
        <is>
          <t>S</t>
        </is>
      </c>
      <c r="C1853" s="22" t="inlineStr">
        <is>
          <t xml:space="preserve">F   </t>
        </is>
      </c>
      <c r="D1853" s="29">
        <f>-240376</f>
        <v/>
      </c>
      <c r="E1853" s="31" t="n">
        <v>-301.79</v>
      </c>
      <c r="F1853" s="31" t="n">
        <v>691.83</v>
      </c>
      <c r="G1853" t="inlineStr">
        <is>
          <t>NYISO Zone M (H Q)</t>
        </is>
      </c>
    </row>
    <row r="1854" s="21">
      <c r="A1854" t="inlineStr">
        <is>
          <t>                                                                                          </t>
        </is>
      </c>
      <c r="B1854" s="22" t="inlineStr">
        <is>
          <t> </t>
        </is>
      </c>
      <c r="C1854" s="22" t="inlineStr">
        <is>
          <t>    </t>
        </is>
      </c>
      <c r="D1854" s="29" t="inlineStr">
        <is>
          <t>           </t>
        </is>
      </c>
      <c r="E1854" t="inlineStr">
        <is>
          <t>              </t>
        </is>
      </c>
      <c r="F1854" t="inlineStr">
        <is>
          <t>              </t>
        </is>
      </c>
      <c r="G1854" t="inlineStr">
        <is>
          <t>NYISO Zone N (NPX)</t>
        </is>
      </c>
    </row>
    <row r="1855" s="21">
      <c r="A1855" t="inlineStr">
        <is>
          <t>                                                                                          </t>
        </is>
      </c>
      <c r="B1855" s="22" t="inlineStr">
        <is>
          <t> </t>
        </is>
      </c>
      <c r="C1855" s="22" t="inlineStr">
        <is>
          <t>    </t>
        </is>
      </c>
      <c r="D1855" s="29" t="inlineStr">
        <is>
          <t>           </t>
        </is>
      </c>
      <c r="E1855" t="inlineStr">
        <is>
          <t>              </t>
        </is>
      </c>
      <c r="F1855" t="inlineStr">
        <is>
          <t>              </t>
        </is>
      </c>
      <c r="G1855" t="inlineStr">
        <is>
          <t>NYISO Zone O (O H)</t>
        </is>
      </c>
    </row>
    <row r="1856" s="21">
      <c r="A1856" t="inlineStr">
        <is>
          <t>                                                                                          </t>
        </is>
      </c>
      <c r="B1856" s="22" t="inlineStr">
        <is>
          <t> </t>
        </is>
      </c>
      <c r="C1856" s="22" t="inlineStr">
        <is>
          <t>    </t>
        </is>
      </c>
      <c r="D1856" s="29" t="inlineStr">
        <is>
          <t>           </t>
        </is>
      </c>
      <c r="E1856" t="inlineStr">
        <is>
          <t>              </t>
        </is>
      </c>
      <c r="F1856" t="inlineStr">
        <is>
          <t>              </t>
        </is>
      </c>
      <c r="G1856" t="inlineStr">
        <is>
          <t>NYISO Zone P (PJM)</t>
        </is>
      </c>
    </row>
    <row r="1857" s="21">
      <c r="A1857" t="inlineStr">
        <is>
          <t>                                                                                          </t>
        </is>
      </c>
      <c r="B1857" s="22" t="inlineStr">
        <is>
          <t> </t>
        </is>
      </c>
      <c r="C1857" s="22" t="inlineStr">
        <is>
          <t>    </t>
        </is>
      </c>
      <c r="D1857" s="29" t="inlineStr">
        <is>
          <t>           </t>
        </is>
      </c>
      <c r="E1857" t="inlineStr">
        <is>
          <t>              </t>
        </is>
      </c>
      <c r="F1857" t="inlineStr">
        <is>
          <t>              </t>
        </is>
      </c>
      <c r="G1857" t="inlineStr">
        <is>
          <t>Ontario-New York</t>
        </is>
      </c>
    </row>
    <row r="1858">
      <c r="A1858" t="inlineStr">
        <is>
          <t xml:space="preserve">New York Independent System Operator, Inc                                                 </t>
        </is>
      </c>
      <c r="B1858" s="22" t="inlineStr">
        <is>
          <t>S</t>
        </is>
      </c>
      <c r="C1858" s="22" t="inlineStr">
        <is>
          <t xml:space="preserve">I   </t>
        </is>
      </c>
      <c r="D1858" s="29" t="n">
        <v>-2839</v>
      </c>
      <c r="E1858" s="31" t="n">
        <v>-99.09999999999999</v>
      </c>
      <c r="F1858" s="31" t="n">
        <v>71.11</v>
      </c>
      <c r="G1858" t="inlineStr">
        <is>
          <t>NYISO Zone P (PJM)</t>
        </is>
      </c>
    </row>
    <row r="1859">
      <c r="A1859" t="inlineStr">
        <is>
          <t xml:space="preserve">NewEnergy, Inc.                                                                           </t>
        </is>
      </c>
      <c r="B1859" s="22" t="inlineStr">
        <is>
          <t>S</t>
        </is>
      </c>
      <c r="C1859" s="22" t="inlineStr">
        <is>
          <t xml:space="preserve">F   </t>
        </is>
      </c>
      <c r="D1859" s="29" t="n">
        <v>-86453</v>
      </c>
      <c r="E1859" s="31" t="n">
        <v>37.25</v>
      </c>
      <c r="F1859" s="31" t="n">
        <v>400</v>
      </c>
      <c r="G1859" t="inlineStr">
        <is>
          <t>COB N/S</t>
        </is>
      </c>
    </row>
    <row r="1860">
      <c r="A1860" t="inlineStr">
        <is>
          <t>                                                                                          </t>
        </is>
      </c>
      <c r="B1860" s="22" t="inlineStr">
        <is>
          <t> </t>
        </is>
      </c>
      <c r="C1860" s="22" t="inlineStr">
        <is>
          <t>    </t>
        </is>
      </c>
      <c r="D1860" s="29" t="inlineStr">
        <is>
          <t>           </t>
        </is>
      </c>
      <c r="E1860" t="inlineStr">
        <is>
          <t>              </t>
        </is>
      </c>
      <c r="F1860" t="inlineStr">
        <is>
          <t>              </t>
        </is>
      </c>
      <c r="G1860" t="inlineStr">
        <is>
          <t>NEPOOL PTF</t>
        </is>
      </c>
    </row>
    <row r="1861">
      <c r="A1861" t="inlineStr">
        <is>
          <t>                                                                                          </t>
        </is>
      </c>
      <c r="B1861" s="22" t="inlineStr">
        <is>
          <t> </t>
        </is>
      </c>
      <c r="C1861" s="22" t="inlineStr">
        <is>
          <t>    </t>
        </is>
      </c>
      <c r="D1861" s="29" t="inlineStr">
        <is>
          <t>           </t>
        </is>
      </c>
      <c r="E1861" t="inlineStr">
        <is>
          <t>              </t>
        </is>
      </c>
      <c r="F1861" t="inlineStr">
        <is>
          <t>              </t>
        </is>
      </c>
      <c r="G1861" t="inlineStr">
        <is>
          <t>NP-15</t>
        </is>
      </c>
    </row>
    <row r="1862">
      <c r="A1862" t="inlineStr">
        <is>
          <t>                                                                                          </t>
        </is>
      </c>
      <c r="B1862" s="22" t="inlineStr">
        <is>
          <t> </t>
        </is>
      </c>
      <c r="C1862" s="22" t="inlineStr">
        <is>
          <t>    </t>
        </is>
      </c>
      <c r="D1862" s="29" t="inlineStr">
        <is>
          <t>           </t>
        </is>
      </c>
      <c r="E1862" t="inlineStr">
        <is>
          <t>              </t>
        </is>
      </c>
      <c r="F1862" t="inlineStr">
        <is>
          <t>              </t>
        </is>
      </c>
      <c r="G1862" t="inlineStr">
        <is>
          <t>PJM-Western Hub</t>
        </is>
      </c>
    </row>
    <row r="1863">
      <c r="A1863" t="inlineStr">
        <is>
          <t>                                                                                          </t>
        </is>
      </c>
      <c r="B1863" s="22" t="inlineStr">
        <is>
          <t> </t>
        </is>
      </c>
      <c r="C1863" s="22" t="inlineStr">
        <is>
          <t>    </t>
        </is>
      </c>
      <c r="D1863" s="29" t="inlineStr">
        <is>
          <t>           </t>
        </is>
      </c>
      <c r="E1863" t="inlineStr">
        <is>
          <t>              </t>
        </is>
      </c>
      <c r="F1863" t="inlineStr">
        <is>
          <t>              </t>
        </is>
      </c>
      <c r="G1863" t="inlineStr">
        <is>
          <t>SP-15</t>
        </is>
      </c>
    </row>
    <row r="1864">
      <c r="A1864" t="inlineStr">
        <is>
          <t xml:space="preserve">NewEnergy, Inc.                                                                           </t>
        </is>
      </c>
      <c r="B1864" s="22" t="inlineStr">
        <is>
          <t>S</t>
        </is>
      </c>
      <c r="C1864" s="22" t="inlineStr">
        <is>
          <t xml:space="preserve">I   </t>
        </is>
      </c>
      <c r="D1864" s="29" t="n">
        <v>-110450</v>
      </c>
      <c r="E1864" s="31" t="n">
        <v>27.1</v>
      </c>
      <c r="F1864" s="31" t="n">
        <v>27.1</v>
      </c>
      <c r="G1864" t="inlineStr">
        <is>
          <t>COB N/S</t>
        </is>
      </c>
    </row>
    <row r="1865">
      <c r="A1865" t="inlineStr">
        <is>
          <t xml:space="preserve">[Person_14], Inc.                                                     </t>
        </is>
      </c>
      <c r="B1865" s="22" t="inlineStr">
        <is>
          <t>S</t>
        </is>
      </c>
      <c r="C1865" s="22" t="inlineStr">
        <is>
          <t xml:space="preserve">F   </t>
        </is>
      </c>
      <c r="D1865" s="29" t="n">
        <v>-59200</v>
      </c>
      <c r="E1865" s="31" t="n">
        <v>30.75</v>
      </c>
      <c r="F1865" s="31" t="n">
        <v>93</v>
      </c>
      <c r="G1865" t="inlineStr">
        <is>
          <t>PJM-Western Hub</t>
        </is>
      </c>
    </row>
    <row r="1866">
      <c r="A1866" t="inlineStr">
        <is>
          <t xml:space="preserve">Northeast Utilities Service Company                                                       </t>
        </is>
      </c>
      <c r="B1866" s="22" t="inlineStr">
        <is>
          <t>S</t>
        </is>
      </c>
      <c r="C1866" s="22" t="inlineStr">
        <is>
          <t xml:space="preserve">F   </t>
        </is>
      </c>
      <c r="D1866" s="29" t="n">
        <v>-80400</v>
      </c>
      <c r="E1866" s="31" t="n">
        <v>47.49</v>
      </c>
      <c r="F1866" s="31" t="n">
        <v>110</v>
      </c>
      <c r="G1866" t="inlineStr">
        <is>
          <t>NEPOOL PTF</t>
        </is>
      </c>
    </row>
    <row r="1867">
      <c r="A1867" t="inlineStr">
        <is>
          <t xml:space="preserve">Northern California Power Agency                                                          </t>
        </is>
      </c>
      <c r="B1867" s="22" t="inlineStr">
        <is>
          <t>S</t>
        </is>
      </c>
      <c r="C1867" s="22" t="inlineStr">
        <is>
          <t xml:space="preserve">F   </t>
        </is>
      </c>
      <c r="D1867" s="29" t="n">
        <v>-20800</v>
      </c>
      <c r="E1867" s="31" t="n">
        <v>83</v>
      </c>
      <c r="F1867" s="31" t="n">
        <v>221</v>
      </c>
      <c r="G1867" t="inlineStr">
        <is>
          <t>COB N/S</t>
        </is>
      </c>
    </row>
    <row r="1868">
      <c r="A1868" t="inlineStr">
        <is>
          <t>                                                                                          </t>
        </is>
      </c>
      <c r="B1868" s="22" t="inlineStr">
        <is>
          <t> </t>
        </is>
      </c>
      <c r="C1868" s="22" t="inlineStr">
        <is>
          <t>    </t>
        </is>
      </c>
      <c r="D1868" s="29" t="inlineStr">
        <is>
          <t>           </t>
        </is>
      </c>
      <c r="E1868" t="inlineStr">
        <is>
          <t>              </t>
        </is>
      </c>
      <c r="F1868" t="inlineStr">
        <is>
          <t>              </t>
        </is>
      </c>
      <c r="G1868" t="inlineStr">
        <is>
          <t>NP-15</t>
        </is>
      </c>
    </row>
    <row r="1869">
      <c r="A1869" t="inlineStr">
        <is>
          <t xml:space="preserve">Northern Indiana Public Service Company                                                   </t>
        </is>
      </c>
      <c r="B1869" s="22" t="inlineStr">
        <is>
          <t>S</t>
        </is>
      </c>
      <c r="C1869" s="22" t="inlineStr">
        <is>
          <t xml:space="preserve">F   </t>
        </is>
      </c>
      <c r="D1869" s="29" t="n">
        <v>-670400</v>
      </c>
      <c r="E1869" s="31" t="n">
        <v>20.5</v>
      </c>
      <c r="F1869" s="31" t="n">
        <v>105</v>
      </c>
      <c r="G1869" t="inlineStr">
        <is>
          <t>CINERGY (Into) System</t>
        </is>
      </c>
    </row>
    <row r="1870">
      <c r="A1870" t="inlineStr">
        <is>
          <t>                                                                                          </t>
        </is>
      </c>
      <c r="B1870" s="22" t="inlineStr">
        <is>
          <t> </t>
        </is>
      </c>
      <c r="C1870" s="22" t="inlineStr">
        <is>
          <t>    </t>
        </is>
      </c>
      <c r="D1870" s="29" t="inlineStr">
        <is>
          <t>           </t>
        </is>
      </c>
      <c r="E1870" t="inlineStr">
        <is>
          <t>              </t>
        </is>
      </c>
      <c r="F1870" t="inlineStr">
        <is>
          <t>              </t>
        </is>
      </c>
      <c r="G1870" t="inlineStr">
        <is>
          <t>COMED (into) System Border</t>
        </is>
      </c>
    </row>
    <row r="1871">
      <c r="A1871" t="inlineStr">
        <is>
          <t>                                                                                          </t>
        </is>
      </c>
      <c r="B1871" s="22" t="inlineStr">
        <is>
          <t> </t>
        </is>
      </c>
      <c r="C1871" s="22" t="inlineStr">
        <is>
          <t>    </t>
        </is>
      </c>
      <c r="D1871" s="29" t="inlineStr">
        <is>
          <t>           </t>
        </is>
      </c>
      <c r="E1871" t="inlineStr">
        <is>
          <t>              </t>
        </is>
      </c>
      <c r="F1871" t="inlineStr">
        <is>
          <t>              </t>
        </is>
      </c>
      <c r="G1871" t="inlineStr">
        <is>
          <t>Entergy (Into) System Border</t>
        </is>
      </c>
    </row>
    <row r="1872">
      <c r="A1872" t="inlineStr">
        <is>
          <t xml:space="preserve">Northern Indiana Public Service Company                                                   </t>
        </is>
      </c>
      <c r="B1872" s="22" t="inlineStr">
        <is>
          <t>S</t>
        </is>
      </c>
      <c r="C1872" s="22" t="inlineStr">
        <is>
          <t xml:space="preserve">I   </t>
        </is>
      </c>
      <c r="D1872" s="29" t="n">
        <v>-956</v>
      </c>
      <c r="E1872" s="31" t="n">
        <v>25</v>
      </c>
      <c r="F1872" s="31" t="n">
        <v>300</v>
      </c>
      <c r="G1872" t="inlineStr">
        <is>
          <t>CINERGY (Into) System</t>
        </is>
      </c>
    </row>
    <row r="1873">
      <c r="A1873" t="inlineStr">
        <is>
          <t>                                                                                          </t>
        </is>
      </c>
      <c r="B1873" s="22" t="inlineStr">
        <is>
          <t> </t>
        </is>
      </c>
      <c r="C1873" s="22" t="inlineStr">
        <is>
          <t>    </t>
        </is>
      </c>
      <c r="D1873" s="29" t="inlineStr">
        <is>
          <t>           </t>
        </is>
      </c>
      <c r="E1873" t="inlineStr">
        <is>
          <t>              </t>
        </is>
      </c>
      <c r="F1873" t="inlineStr">
        <is>
          <t>              </t>
        </is>
      </c>
      <c r="G1873" t="inlineStr">
        <is>
          <t xml:space="preserve">NIPS System Border </t>
        </is>
      </c>
    </row>
    <row r="1874">
      <c r="A1874" t="inlineStr">
        <is>
          <t>                                                                                          </t>
        </is>
      </c>
      <c r="B1874" s="22" t="inlineStr">
        <is>
          <t> </t>
        </is>
      </c>
      <c r="C1874" s="22" t="inlineStr">
        <is>
          <t>    </t>
        </is>
      </c>
      <c r="D1874" s="29" t="inlineStr">
        <is>
          <t>           </t>
        </is>
      </c>
      <c r="E1874" t="inlineStr">
        <is>
          <t>              </t>
        </is>
      </c>
      <c r="F1874" t="inlineStr">
        <is>
          <t>              </t>
        </is>
      </c>
      <c r="G1874" t="inlineStr">
        <is>
          <t>NIPS-CE Interface</t>
        </is>
      </c>
    </row>
    <row r="1875">
      <c r="A1875" t="inlineStr">
        <is>
          <t xml:space="preserve">Northern States Power Company, a Minnesota Corporation                                    </t>
        </is>
      </c>
      <c r="B1875" s="22" t="inlineStr">
        <is>
          <t>S</t>
        </is>
      </c>
      <c r="C1875" s="22" t="inlineStr">
        <is>
          <t xml:space="preserve">F   </t>
        </is>
      </c>
      <c r="D1875" s="29" t="n">
        <v>-53920</v>
      </c>
      <c r="E1875" s="31" t="n">
        <v>24</v>
      </c>
      <c r="F1875" s="31" t="n">
        <v>75</v>
      </c>
      <c r="G1875" t="inlineStr">
        <is>
          <t xml:space="preserve">AEP System Border </t>
        </is>
      </c>
    </row>
    <row r="1876">
      <c r="A1876" t="inlineStr">
        <is>
          <t>                                                                                          </t>
        </is>
      </c>
      <c r="B1876" s="22" t="inlineStr">
        <is>
          <t> </t>
        </is>
      </c>
      <c r="C1876" s="22" t="inlineStr">
        <is>
          <t>    </t>
        </is>
      </c>
      <c r="D1876" s="29" t="inlineStr">
        <is>
          <t>           </t>
        </is>
      </c>
      <c r="E1876" t="inlineStr">
        <is>
          <t>              </t>
        </is>
      </c>
      <c r="F1876" t="inlineStr">
        <is>
          <t>              </t>
        </is>
      </c>
      <c r="G1876" t="inlineStr">
        <is>
          <t>COMED (into) System Border</t>
        </is>
      </c>
    </row>
    <row r="1877">
      <c r="A1877" t="inlineStr">
        <is>
          <t>                                                                                          </t>
        </is>
      </c>
      <c r="B1877" s="22" t="inlineStr">
        <is>
          <t> </t>
        </is>
      </c>
      <c r="C1877" s="22" t="inlineStr">
        <is>
          <t>    </t>
        </is>
      </c>
      <c r="D1877" s="29" t="inlineStr">
        <is>
          <t>           </t>
        </is>
      </c>
      <c r="E1877" t="inlineStr">
        <is>
          <t>              </t>
        </is>
      </c>
      <c r="F1877" t="inlineStr">
        <is>
          <t>              </t>
        </is>
      </c>
      <c r="G1877" t="inlineStr">
        <is>
          <t>NSP System Border</t>
        </is>
      </c>
    </row>
    <row r="1878">
      <c r="A1878" t="inlineStr">
        <is>
          <t>                                                                                          </t>
        </is>
      </c>
      <c r="B1878" s="22" t="inlineStr">
        <is>
          <t> </t>
        </is>
      </c>
      <c r="C1878" s="22" t="inlineStr">
        <is>
          <t>    </t>
        </is>
      </c>
      <c r="D1878" s="29" t="inlineStr">
        <is>
          <t>           </t>
        </is>
      </c>
      <c r="E1878" t="inlineStr">
        <is>
          <t>              </t>
        </is>
      </c>
      <c r="F1878" t="inlineStr">
        <is>
          <t>              </t>
        </is>
      </c>
      <c r="G1878" t="inlineStr">
        <is>
          <t>WEPCO System Border</t>
        </is>
      </c>
    </row>
    <row r="1879">
      <c r="A1879" t="inlineStr">
        <is>
          <t xml:space="preserve">Northern States Power Company, a Minnesota Corporation                                    </t>
        </is>
      </c>
      <c r="B1879" s="22" t="inlineStr">
        <is>
          <t>S</t>
        </is>
      </c>
      <c r="C1879" s="22" t="inlineStr">
        <is>
          <t xml:space="preserve">I   </t>
        </is>
      </c>
      <c r="D1879" s="29" t="n">
        <v>-53508</v>
      </c>
      <c r="E1879" s="31" t="n">
        <v>1</v>
      </c>
      <c r="F1879" s="31" t="n">
        <v>120</v>
      </c>
      <c r="G1879" t="inlineStr">
        <is>
          <t>NPS System Border</t>
        </is>
      </c>
    </row>
    <row r="1880">
      <c r="A1880" t="inlineStr">
        <is>
          <t>                                                                                          </t>
        </is>
      </c>
      <c r="B1880" s="22" t="inlineStr">
        <is>
          <t> </t>
        </is>
      </c>
      <c r="C1880" s="22" t="inlineStr">
        <is>
          <t>    </t>
        </is>
      </c>
      <c r="D1880" s="29" t="inlineStr">
        <is>
          <t>           </t>
        </is>
      </c>
      <c r="E1880" t="inlineStr">
        <is>
          <t>              </t>
        </is>
      </c>
      <c r="F1880" t="inlineStr">
        <is>
          <t>              </t>
        </is>
      </c>
      <c r="G1880" t="inlineStr">
        <is>
          <t>NSP System Border</t>
        </is>
      </c>
    </row>
    <row r="1881">
      <c r="A1881" t="inlineStr">
        <is>
          <t xml:space="preserve">NRG Power Marketing Inc.                                                                  </t>
        </is>
      </c>
      <c r="B1881" s="22" t="inlineStr">
        <is>
          <t>S</t>
        </is>
      </c>
      <c r="C1881" s="22" t="inlineStr">
        <is>
          <t xml:space="preserve">F   </t>
        </is>
      </c>
      <c r="D1881" s="29" t="n">
        <v>-229000</v>
      </c>
      <c r="E1881" s="31" t="n">
        <v>25</v>
      </c>
      <c r="F1881" s="31" t="n">
        <v>80</v>
      </c>
      <c r="G1881" t="inlineStr">
        <is>
          <t>Entergy (Into) System Border</t>
        </is>
      </c>
    </row>
    <row r="1882">
      <c r="A1882" t="inlineStr">
        <is>
          <t>                                                                                          </t>
        </is>
      </c>
      <c r="B1882" s="22" t="inlineStr">
        <is>
          <t> </t>
        </is>
      </c>
      <c r="C1882" s="22" t="inlineStr">
        <is>
          <t>    </t>
        </is>
      </c>
      <c r="D1882" s="29" t="inlineStr">
        <is>
          <t>           </t>
        </is>
      </c>
      <c r="E1882" t="inlineStr">
        <is>
          <t>              </t>
        </is>
      </c>
      <c r="F1882" t="inlineStr">
        <is>
          <t>              </t>
        </is>
      </c>
      <c r="G1882" t="inlineStr">
        <is>
          <t>NEPOOL PTF</t>
        </is>
      </c>
    </row>
    <row r="1883">
      <c r="A1883" t="inlineStr">
        <is>
          <t>                                                                                          </t>
        </is>
      </c>
      <c r="B1883" s="22" t="inlineStr">
        <is>
          <t> </t>
        </is>
      </c>
      <c r="C1883" s="22" t="inlineStr">
        <is>
          <t>    </t>
        </is>
      </c>
      <c r="D1883" s="29" t="inlineStr">
        <is>
          <t>           </t>
        </is>
      </c>
      <c r="E1883" t="inlineStr">
        <is>
          <t>              </t>
        </is>
      </c>
      <c r="F1883" t="inlineStr">
        <is>
          <t>              </t>
        </is>
      </c>
      <c r="G1883" t="inlineStr">
        <is>
          <t>PJM-Western Hub</t>
        </is>
      </c>
    </row>
    <row r="1884">
      <c r="A1884" t="inlineStr">
        <is>
          <t>                                                                                          </t>
        </is>
      </c>
      <c r="B1884" s="22" t="inlineStr">
        <is>
          <t> </t>
        </is>
      </c>
      <c r="C1884" s="22" t="inlineStr">
        <is>
          <t>    </t>
        </is>
      </c>
      <c r="D1884" s="29" t="inlineStr">
        <is>
          <t>           </t>
        </is>
      </c>
      <c r="E1884" t="inlineStr">
        <is>
          <t>              </t>
        </is>
      </c>
      <c r="F1884" t="inlineStr">
        <is>
          <t>              </t>
        </is>
      </c>
      <c r="G1884" t="inlineStr">
        <is>
          <t>SOCO (Into) System</t>
        </is>
      </c>
    </row>
    <row r="1885">
      <c r="A1885" t="inlineStr">
        <is>
          <t xml:space="preserve">NRG Power Marketing Inc.                                                                  </t>
        </is>
      </c>
      <c r="B1885" s="22" t="inlineStr">
        <is>
          <t>S</t>
        </is>
      </c>
      <c r="C1885" s="22" t="inlineStr">
        <is>
          <t xml:space="preserve">I   </t>
        </is>
      </c>
      <c r="D1885" s="29" t="n">
        <v>-2216</v>
      </c>
      <c r="E1885" s="31" t="n">
        <v>35</v>
      </c>
      <c r="F1885" s="31" t="n">
        <v>85</v>
      </c>
      <c r="G1885" t="inlineStr">
        <is>
          <t>CAJAN System Border</t>
        </is>
      </c>
    </row>
    <row r="1886">
      <c r="A1886" t="inlineStr">
        <is>
          <t>                                                                                          </t>
        </is>
      </c>
      <c r="B1886" s="22" t="inlineStr">
        <is>
          <t> </t>
        </is>
      </c>
      <c r="C1886" s="22" t="inlineStr">
        <is>
          <t>    </t>
        </is>
      </c>
      <c r="D1886" s="29" t="inlineStr">
        <is>
          <t>           </t>
        </is>
      </c>
      <c r="E1886" t="inlineStr">
        <is>
          <t>              </t>
        </is>
      </c>
      <c r="F1886" t="inlineStr">
        <is>
          <t>              </t>
        </is>
      </c>
      <c r="G1886" t="inlineStr">
        <is>
          <t>Entergy System Border</t>
        </is>
      </c>
    </row>
    <row r="1887">
      <c r="A1887" t="inlineStr">
        <is>
          <t>                                                                                          </t>
        </is>
      </c>
      <c r="B1887" s="22" t="inlineStr">
        <is>
          <t> </t>
        </is>
      </c>
      <c r="C1887" s="22" t="inlineStr">
        <is>
          <t>    </t>
        </is>
      </c>
      <c r="D1887" s="29" t="inlineStr">
        <is>
          <t>           </t>
        </is>
      </c>
      <c r="E1887" t="inlineStr">
        <is>
          <t>              </t>
        </is>
      </c>
      <c r="F1887" t="inlineStr">
        <is>
          <t>              </t>
        </is>
      </c>
      <c r="G1887" t="inlineStr">
        <is>
          <t>TVA-Entergy Interface</t>
        </is>
      </c>
    </row>
    <row r="1888">
      <c r="A1888" t="inlineStr">
        <is>
          <t xml:space="preserve">NSTAR Companies                                                                           </t>
        </is>
      </c>
      <c r="B1888" s="22" t="inlineStr">
        <is>
          <t>S</t>
        </is>
      </c>
      <c r="C1888" s="22" t="inlineStr">
        <is>
          <t xml:space="preserve">F   </t>
        </is>
      </c>
      <c r="D1888" s="29">
        <f>-637456</f>
        <v/>
      </c>
      <c r="E1888" s="31" t="n">
        <v>29.23</v>
      </c>
      <c r="F1888" s="31" t="n">
        <v>110</v>
      </c>
      <c r="G1888" t="inlineStr">
        <is>
          <t>NSTAR System Border</t>
        </is>
      </c>
    </row>
    <row r="1889">
      <c r="A1889" t="inlineStr">
        <is>
          <t>                                                                                          </t>
        </is>
      </c>
      <c r="B1889" s="22" t="inlineStr">
        <is>
          <t> </t>
        </is>
      </c>
      <c r="C1889" s="22" t="inlineStr">
        <is>
          <t>    </t>
        </is>
      </c>
      <c r="D1889" s="29">
        <f>-356339</f>
        <v/>
      </c>
      <c r="E1889" s="33" t="n">
        <v>0</v>
      </c>
      <c r="F1889" s="33" t="n">
        <v>0</v>
      </c>
      <c r="G1889" t="inlineStr">
        <is>
          <t>10 Min Spinning Reserve NEPOOL</t>
        </is>
      </c>
    </row>
    <row r="1890">
      <c r="A1890" t="inlineStr">
        <is>
          <t>                                                                                          </t>
        </is>
      </c>
      <c r="B1890" s="22" t="inlineStr">
        <is>
          <t> </t>
        </is>
      </c>
      <c r="C1890" s="22" t="inlineStr">
        <is>
          <t>    </t>
        </is>
      </c>
      <c r="E1890" t="inlineStr">
        <is>
          <t>              </t>
        </is>
      </c>
      <c r="F1890" t="inlineStr">
        <is>
          <t>              </t>
        </is>
      </c>
      <c r="G1890" t="inlineStr">
        <is>
          <t>10 Min Nonspinning Resv NEPOOL</t>
        </is>
      </c>
    </row>
    <row r="1891">
      <c r="A1891" t="inlineStr">
        <is>
          <t>                                                                                          </t>
        </is>
      </c>
      <c r="B1891" s="22" t="inlineStr">
        <is>
          <t> </t>
        </is>
      </c>
      <c r="C1891" s="22" t="inlineStr">
        <is>
          <t>    </t>
        </is>
      </c>
      <c r="E1891" t="inlineStr">
        <is>
          <t>              </t>
        </is>
      </c>
      <c r="F1891" t="inlineStr">
        <is>
          <t>              </t>
        </is>
      </c>
      <c r="G1891" t="inlineStr">
        <is>
          <t>30 Min Operating Resv NEPOOL</t>
        </is>
      </c>
    </row>
    <row r="1892">
      <c r="A1892" t="inlineStr">
        <is>
          <t>                                                                                          </t>
        </is>
      </c>
      <c r="B1892" s="22" t="inlineStr">
        <is>
          <t> </t>
        </is>
      </c>
      <c r="C1892" s="22" t="inlineStr">
        <is>
          <t>    </t>
        </is>
      </c>
      <c r="E1892" t="inlineStr">
        <is>
          <t>              </t>
        </is>
      </c>
      <c r="F1892" t="inlineStr">
        <is>
          <t>              </t>
        </is>
      </c>
      <c r="G1892" t="inlineStr">
        <is>
          <t>Auto Generation Control NEPOOL</t>
        </is>
      </c>
    </row>
    <row r="1893">
      <c r="A1893" t="inlineStr">
        <is>
          <t xml:space="preserve">OGE Energy Resources, Inc.                                                                </t>
        </is>
      </c>
      <c r="B1893" s="22" t="inlineStr">
        <is>
          <t>S</t>
        </is>
      </c>
      <c r="C1893" s="22" t="inlineStr">
        <is>
          <t xml:space="preserve">F   </t>
        </is>
      </c>
      <c r="D1893" s="29" t="n">
        <v>-151200</v>
      </c>
      <c r="E1893" s="31" t="n">
        <v>26.75</v>
      </c>
      <c r="F1893" s="31" t="n">
        <v>41.75</v>
      </c>
      <c r="G1893" t="inlineStr">
        <is>
          <t>CINERGY (Into) System</t>
        </is>
      </c>
    </row>
    <row r="1894">
      <c r="A1894" t="inlineStr">
        <is>
          <t>                                                                                          </t>
        </is>
      </c>
      <c r="B1894" s="22" t="inlineStr">
        <is>
          <t> </t>
        </is>
      </c>
      <c r="C1894" s="22" t="inlineStr">
        <is>
          <t>    </t>
        </is>
      </c>
      <c r="D1894" s="29" t="inlineStr">
        <is>
          <t>           </t>
        </is>
      </c>
      <c r="E1894" t="inlineStr">
        <is>
          <t>              </t>
        </is>
      </c>
      <c r="F1894" t="inlineStr">
        <is>
          <t>              </t>
        </is>
      </c>
      <c r="G1894" t="inlineStr">
        <is>
          <t>Entergy (Into) System Border</t>
        </is>
      </c>
    </row>
    <row r="1895">
      <c r="A1895" t="inlineStr">
        <is>
          <t xml:space="preserve">OGE Energy Resources, Inc.                                                                </t>
        </is>
      </c>
      <c r="B1895" s="22" t="inlineStr">
        <is>
          <t>S</t>
        </is>
      </c>
      <c r="C1895" s="22" t="inlineStr">
        <is>
          <t xml:space="preserve">I   </t>
        </is>
      </c>
      <c r="D1895" s="29" t="n">
        <v>-100</v>
      </c>
      <c r="E1895" s="31" t="n">
        <v>23</v>
      </c>
      <c r="F1895" s="31" t="n">
        <v>23</v>
      </c>
      <c r="G1895" t="inlineStr">
        <is>
          <t>NSP System Border</t>
        </is>
      </c>
    </row>
    <row r="1896">
      <c r="A1896" t="inlineStr">
        <is>
          <t xml:space="preserve">Oglethorpe Power Corporation                                                              </t>
        </is>
      </c>
      <c r="B1896" s="22" t="inlineStr">
        <is>
          <t>S</t>
        </is>
      </c>
      <c r="C1896" s="22" t="inlineStr">
        <is>
          <t xml:space="preserve">F   </t>
        </is>
      </c>
      <c r="D1896" s="29" t="n">
        <v>-11040</v>
      </c>
      <c r="E1896" s="31" t="n">
        <v>22</v>
      </c>
      <c r="F1896" s="31" t="n">
        <v>133</v>
      </c>
      <c r="G1896" t="inlineStr">
        <is>
          <t xml:space="preserve">AEP System Border </t>
        </is>
      </c>
    </row>
    <row r="1897">
      <c r="A1897" t="inlineStr">
        <is>
          <t>                                                                                          </t>
        </is>
      </c>
      <c r="B1897" s="22" t="inlineStr">
        <is>
          <t> </t>
        </is>
      </c>
      <c r="C1897" s="22" t="inlineStr">
        <is>
          <t>    </t>
        </is>
      </c>
      <c r="D1897" s="29" t="inlineStr">
        <is>
          <t>           </t>
        </is>
      </c>
      <c r="E1897" t="inlineStr">
        <is>
          <t>              </t>
        </is>
      </c>
      <c r="F1897" t="inlineStr">
        <is>
          <t>              </t>
        </is>
      </c>
      <c r="G1897" t="inlineStr">
        <is>
          <t>AEP-TVA Interface</t>
        </is>
      </c>
    </row>
    <row r="1898">
      <c r="A1898" t="inlineStr">
        <is>
          <t>                                                                                          </t>
        </is>
      </c>
      <c r="B1898" s="22" t="inlineStr">
        <is>
          <t> </t>
        </is>
      </c>
      <c r="C1898" s="22" t="inlineStr">
        <is>
          <t>    </t>
        </is>
      </c>
      <c r="D1898" s="29" t="inlineStr">
        <is>
          <t>           </t>
        </is>
      </c>
      <c r="E1898" t="inlineStr">
        <is>
          <t>              </t>
        </is>
      </c>
      <c r="F1898" t="inlineStr">
        <is>
          <t>              </t>
        </is>
      </c>
      <c r="G1898" t="inlineStr">
        <is>
          <t>Ameren (Into) System Border</t>
        </is>
      </c>
    </row>
    <row r="1899">
      <c r="A1899" t="inlineStr">
        <is>
          <t>                                                                                          </t>
        </is>
      </c>
      <c r="B1899" s="22" t="inlineStr">
        <is>
          <t> </t>
        </is>
      </c>
      <c r="C1899" s="22" t="inlineStr">
        <is>
          <t>    </t>
        </is>
      </c>
      <c r="D1899" s="29" t="inlineStr">
        <is>
          <t>           </t>
        </is>
      </c>
      <c r="E1899" t="inlineStr">
        <is>
          <t>              </t>
        </is>
      </c>
      <c r="F1899" t="inlineStr">
        <is>
          <t>              </t>
        </is>
      </c>
      <c r="G1899" t="inlineStr">
        <is>
          <t>OPC System Border</t>
        </is>
      </c>
    </row>
    <row r="1900">
      <c r="A1900" t="inlineStr">
        <is>
          <t>                                                                                          </t>
        </is>
      </c>
      <c r="B1900" s="22" t="inlineStr">
        <is>
          <t> </t>
        </is>
      </c>
      <c r="C1900" s="22" t="inlineStr">
        <is>
          <t>    </t>
        </is>
      </c>
      <c r="D1900" s="29" t="inlineStr">
        <is>
          <t>           </t>
        </is>
      </c>
      <c r="E1900" t="inlineStr">
        <is>
          <t>              </t>
        </is>
      </c>
      <c r="F1900" t="inlineStr">
        <is>
          <t>              </t>
        </is>
      </c>
      <c r="G1900" t="inlineStr">
        <is>
          <t>SC System Border</t>
        </is>
      </c>
    </row>
    <row r="1901">
      <c r="A1901" t="inlineStr">
        <is>
          <t>                                                                                          </t>
        </is>
      </c>
      <c r="B1901" s="22" t="inlineStr">
        <is>
          <t> </t>
        </is>
      </c>
      <c r="C1901" s="22" t="inlineStr">
        <is>
          <t>    </t>
        </is>
      </c>
      <c r="D1901" s="29" t="inlineStr">
        <is>
          <t>           </t>
        </is>
      </c>
      <c r="E1901" t="inlineStr">
        <is>
          <t>              </t>
        </is>
      </c>
      <c r="F1901" t="inlineStr">
        <is>
          <t>              </t>
        </is>
      </c>
      <c r="G1901" t="inlineStr">
        <is>
          <t>SOCO (Into) System</t>
        </is>
      </c>
    </row>
    <row r="1902">
      <c r="A1902" t="inlineStr">
        <is>
          <t>                                                                                          </t>
        </is>
      </c>
      <c r="B1902" s="22" t="inlineStr">
        <is>
          <t> </t>
        </is>
      </c>
      <c r="C1902" s="22" t="inlineStr">
        <is>
          <t>    </t>
        </is>
      </c>
      <c r="D1902" s="29" t="inlineStr">
        <is>
          <t>           </t>
        </is>
      </c>
      <c r="E1902" t="inlineStr">
        <is>
          <t>              </t>
        </is>
      </c>
      <c r="F1902" t="inlineStr">
        <is>
          <t>              </t>
        </is>
      </c>
      <c r="G1902" t="inlineStr">
        <is>
          <t>TVA  (Into) System Border</t>
        </is>
      </c>
    </row>
    <row r="1903">
      <c r="A1903" t="inlineStr">
        <is>
          <t xml:space="preserve">Oglethorpe Power Corporation                                                              </t>
        </is>
      </c>
      <c r="B1903" s="22" t="inlineStr">
        <is>
          <t>S</t>
        </is>
      </c>
      <c r="C1903" s="22" t="inlineStr">
        <is>
          <t xml:space="preserve">I   </t>
        </is>
      </c>
      <c r="D1903" s="29" t="n">
        <v>-16264</v>
      </c>
      <c r="E1903" s="31" t="n">
        <v>25</v>
      </c>
      <c r="F1903" s="31" t="n">
        <v>250</v>
      </c>
      <c r="G1903" t="inlineStr">
        <is>
          <t xml:space="preserve">AEP System Border </t>
        </is>
      </c>
    </row>
    <row r="1904">
      <c r="A1904" t="inlineStr">
        <is>
          <t>                                                                                          </t>
        </is>
      </c>
      <c r="B1904" s="22" t="inlineStr">
        <is>
          <t> </t>
        </is>
      </c>
      <c r="C1904" s="22" t="inlineStr">
        <is>
          <t>    </t>
        </is>
      </c>
      <c r="D1904" s="29" t="inlineStr">
        <is>
          <t>           </t>
        </is>
      </c>
      <c r="E1904" t="inlineStr">
        <is>
          <t>              </t>
        </is>
      </c>
      <c r="F1904" t="inlineStr">
        <is>
          <t>              </t>
        </is>
      </c>
      <c r="G1904" t="inlineStr">
        <is>
          <t>COMED (into) System Border</t>
        </is>
      </c>
    </row>
    <row r="1905">
      <c r="A1905" t="inlineStr">
        <is>
          <t>                                                                                          </t>
        </is>
      </c>
      <c r="B1905" s="22" t="inlineStr">
        <is>
          <t> </t>
        </is>
      </c>
      <c r="C1905" s="22" t="inlineStr">
        <is>
          <t>    </t>
        </is>
      </c>
      <c r="D1905" s="29" t="inlineStr">
        <is>
          <t>           </t>
        </is>
      </c>
      <c r="E1905" t="inlineStr">
        <is>
          <t>              </t>
        </is>
      </c>
      <c r="F1905" t="inlineStr">
        <is>
          <t>              </t>
        </is>
      </c>
      <c r="G1905" t="inlineStr">
        <is>
          <t>DUKE-Southern Interface</t>
        </is>
      </c>
    </row>
    <row r="1906">
      <c r="A1906" t="inlineStr">
        <is>
          <t>                                                                                          </t>
        </is>
      </c>
      <c r="B1906" s="22" t="inlineStr">
        <is>
          <t> </t>
        </is>
      </c>
      <c r="C1906" s="22" t="inlineStr">
        <is>
          <t>    </t>
        </is>
      </c>
      <c r="D1906" s="29" t="inlineStr">
        <is>
          <t>           </t>
        </is>
      </c>
      <c r="E1906" t="inlineStr">
        <is>
          <t>              </t>
        </is>
      </c>
      <c r="F1906" t="inlineStr">
        <is>
          <t>              </t>
        </is>
      </c>
      <c r="G1906" t="inlineStr">
        <is>
          <t>FPL System Border</t>
        </is>
      </c>
    </row>
    <row r="1907">
      <c r="A1907" t="inlineStr">
        <is>
          <t>                                                                                          </t>
        </is>
      </c>
      <c r="B1907" s="22" t="inlineStr">
        <is>
          <t> </t>
        </is>
      </c>
      <c r="C1907" s="22" t="inlineStr">
        <is>
          <t>    </t>
        </is>
      </c>
      <c r="D1907" s="29" t="inlineStr">
        <is>
          <t>           </t>
        </is>
      </c>
      <c r="E1907" t="inlineStr">
        <is>
          <t>              </t>
        </is>
      </c>
      <c r="F1907" t="inlineStr">
        <is>
          <t>              </t>
        </is>
      </c>
      <c r="G1907" t="inlineStr">
        <is>
          <t>OPC System Border</t>
        </is>
      </c>
    </row>
    <row r="1908">
      <c r="A1908" t="inlineStr">
        <is>
          <t>                                                                                          </t>
        </is>
      </c>
      <c r="B1908" s="22" t="inlineStr">
        <is>
          <t> </t>
        </is>
      </c>
      <c r="C1908" s="22" t="inlineStr">
        <is>
          <t>    </t>
        </is>
      </c>
      <c r="D1908" s="29" t="inlineStr">
        <is>
          <t>           </t>
        </is>
      </c>
      <c r="E1908" t="inlineStr">
        <is>
          <t>              </t>
        </is>
      </c>
      <c r="F1908" t="inlineStr">
        <is>
          <t>              </t>
        </is>
      </c>
      <c r="G1908" t="inlineStr">
        <is>
          <t>OPC-SC Interface</t>
        </is>
      </c>
    </row>
    <row r="1909">
      <c r="A1909" t="inlineStr">
        <is>
          <t>                                                                                          </t>
        </is>
      </c>
      <c r="B1909" s="22" t="inlineStr">
        <is>
          <t> </t>
        </is>
      </c>
      <c r="C1909" s="22" t="inlineStr">
        <is>
          <t>    </t>
        </is>
      </c>
      <c r="D1909" s="29" t="inlineStr">
        <is>
          <t>           </t>
        </is>
      </c>
      <c r="E1909" t="inlineStr">
        <is>
          <t>              </t>
        </is>
      </c>
      <c r="F1909" t="inlineStr">
        <is>
          <t>              </t>
        </is>
      </c>
      <c r="G1909" t="inlineStr">
        <is>
          <t>SC System Border</t>
        </is>
      </c>
    </row>
    <row r="1910">
      <c r="A1910" t="inlineStr">
        <is>
          <t>                                                                                          </t>
        </is>
      </c>
      <c r="B1910" s="22" t="inlineStr">
        <is>
          <t> </t>
        </is>
      </c>
      <c r="C1910" s="22" t="inlineStr">
        <is>
          <t>    </t>
        </is>
      </c>
      <c r="D1910" s="29" t="inlineStr">
        <is>
          <t>           </t>
        </is>
      </c>
      <c r="E1910" t="inlineStr">
        <is>
          <t>              </t>
        </is>
      </c>
      <c r="F1910" t="inlineStr">
        <is>
          <t>              </t>
        </is>
      </c>
      <c r="G1910" t="inlineStr">
        <is>
          <t>SOCO (Into) System</t>
        </is>
      </c>
    </row>
    <row r="1911">
      <c r="A1911" t="inlineStr">
        <is>
          <t>                                                                                          </t>
        </is>
      </c>
      <c r="B1911" s="22" t="inlineStr">
        <is>
          <t> </t>
        </is>
      </c>
      <c r="C1911" s="22" t="inlineStr">
        <is>
          <t>    </t>
        </is>
      </c>
      <c r="D1911" s="29" t="inlineStr">
        <is>
          <t>           </t>
        </is>
      </c>
      <c r="E1911" t="inlineStr">
        <is>
          <t>              </t>
        </is>
      </c>
      <c r="F1911" t="inlineStr">
        <is>
          <t>              </t>
        </is>
      </c>
      <c r="G1911" t="inlineStr">
        <is>
          <t>TVA  (Into) System Border</t>
        </is>
      </c>
    </row>
    <row r="1912">
      <c r="A1912" t="inlineStr">
        <is>
          <t>                                                                                          </t>
        </is>
      </c>
      <c r="B1912" s="22" t="inlineStr">
        <is>
          <t> </t>
        </is>
      </c>
      <c r="C1912" s="22" t="inlineStr">
        <is>
          <t>    </t>
        </is>
      </c>
      <c r="D1912" s="29" t="inlineStr">
        <is>
          <t>           </t>
        </is>
      </c>
      <c r="E1912" t="inlineStr">
        <is>
          <t>              </t>
        </is>
      </c>
      <c r="F1912" t="inlineStr">
        <is>
          <t>              </t>
        </is>
      </c>
      <c r="G1912" t="inlineStr">
        <is>
          <t>TVA System Border</t>
        </is>
      </c>
    </row>
    <row r="1913">
      <c r="A1913" t="inlineStr">
        <is>
          <t>                                                                                          </t>
        </is>
      </c>
      <c r="B1913" s="22" t="inlineStr">
        <is>
          <t> </t>
        </is>
      </c>
      <c r="C1913" s="22" t="inlineStr">
        <is>
          <t>    </t>
        </is>
      </c>
      <c r="D1913" s="29" t="inlineStr">
        <is>
          <t>           </t>
        </is>
      </c>
      <c r="E1913" t="inlineStr">
        <is>
          <t>              </t>
        </is>
      </c>
      <c r="F1913" t="inlineStr">
        <is>
          <t>              </t>
        </is>
      </c>
      <c r="G1913" t="inlineStr">
        <is>
          <t>TVA-SOUTHERN Interface</t>
        </is>
      </c>
    </row>
    <row r="1914">
      <c r="A1914" t="inlineStr">
        <is>
          <t>                                                                                          </t>
        </is>
      </c>
      <c r="B1914" s="22" t="inlineStr">
        <is>
          <t> </t>
        </is>
      </c>
      <c r="C1914" s="22" t="inlineStr">
        <is>
          <t>    </t>
        </is>
      </c>
      <c r="D1914" s="29" t="inlineStr">
        <is>
          <t>           </t>
        </is>
      </c>
      <c r="E1914" t="inlineStr">
        <is>
          <t>              </t>
        </is>
      </c>
      <c r="F1914" t="inlineStr">
        <is>
          <t>              </t>
        </is>
      </c>
      <c r="G1914" t="inlineStr">
        <is>
          <t>TVA-SOUTHERN(OPC) Interface</t>
        </is>
      </c>
    </row>
    <row r="1915">
      <c r="A1915" t="inlineStr">
        <is>
          <t xml:space="preserve">Oklahoma Gas And Electric Company                                                         </t>
        </is>
      </c>
      <c r="B1915" s="22" t="inlineStr">
        <is>
          <t>S</t>
        </is>
      </c>
      <c r="C1915" s="22" t="inlineStr">
        <is>
          <t xml:space="preserve">F   </t>
        </is>
      </c>
      <c r="D1915" s="29" t="n">
        <v>-1600</v>
      </c>
      <c r="E1915" s="31" t="n">
        <v>40</v>
      </c>
      <c r="F1915" s="31" t="n">
        <v>40</v>
      </c>
      <c r="G1915" t="inlineStr">
        <is>
          <t>Entergy (Into) System Border</t>
        </is>
      </c>
    </row>
    <row r="1916">
      <c r="A1916" t="inlineStr">
        <is>
          <t xml:space="preserve">Otter Tail Power Company                                                                  </t>
        </is>
      </c>
      <c r="B1916" s="22" t="inlineStr">
        <is>
          <t>S</t>
        </is>
      </c>
      <c r="C1916" s="22" t="inlineStr">
        <is>
          <t xml:space="preserve">F   </t>
        </is>
      </c>
      <c r="D1916" s="29" t="n">
        <v>-110</v>
      </c>
      <c r="E1916" s="31" t="n">
        <v>48</v>
      </c>
      <c r="F1916" s="31" t="n">
        <v>100</v>
      </c>
      <c r="G1916" t="inlineStr">
        <is>
          <t>Otter Tail System Border</t>
        </is>
      </c>
    </row>
    <row r="1917">
      <c r="A1917" t="inlineStr">
        <is>
          <t xml:space="preserve">Otter Tail Power Company                                                                  </t>
        </is>
      </c>
      <c r="B1917" s="22" t="inlineStr">
        <is>
          <t>S</t>
        </is>
      </c>
      <c r="C1917" s="22" t="inlineStr">
        <is>
          <t xml:space="preserve">I   </t>
        </is>
      </c>
      <c r="D1917" s="29" t="n">
        <v>-57496</v>
      </c>
      <c r="E1917" s="31" t="n">
        <v>22</v>
      </c>
      <c r="F1917" s="31" t="n">
        <v>120</v>
      </c>
      <c r="G1917" t="inlineStr">
        <is>
          <t>Minnesota Power System Border</t>
        </is>
      </c>
    </row>
    <row r="1918">
      <c r="A1918" t="inlineStr">
        <is>
          <t>                                                                                          </t>
        </is>
      </c>
      <c r="B1918" s="22" t="inlineStr">
        <is>
          <t> </t>
        </is>
      </c>
      <c r="C1918" s="22" t="inlineStr">
        <is>
          <t>    </t>
        </is>
      </c>
      <c r="D1918" s="29" t="inlineStr">
        <is>
          <t>           </t>
        </is>
      </c>
      <c r="E1918" t="inlineStr">
        <is>
          <t>              </t>
        </is>
      </c>
      <c r="F1918" t="inlineStr">
        <is>
          <t>              </t>
        </is>
      </c>
      <c r="G1918" t="inlineStr">
        <is>
          <t>Otter Tail System Border</t>
        </is>
      </c>
    </row>
    <row r="1919">
      <c r="A1919" t="inlineStr">
        <is>
          <t>                                                                                          </t>
        </is>
      </c>
      <c r="B1919" s="22" t="inlineStr">
        <is>
          <t> </t>
        </is>
      </c>
      <c r="C1919" s="22" t="inlineStr">
        <is>
          <t>    </t>
        </is>
      </c>
      <c r="D1919" s="29" t="inlineStr">
        <is>
          <t>           </t>
        </is>
      </c>
      <c r="E1919" t="inlineStr">
        <is>
          <t>              </t>
        </is>
      </c>
      <c r="F1919" t="inlineStr">
        <is>
          <t>              </t>
        </is>
      </c>
      <c r="G1919" t="inlineStr">
        <is>
          <t>WAUM System Border</t>
        </is>
      </c>
    </row>
    <row r="1920">
      <c r="A1920" t="inlineStr">
        <is>
          <t xml:space="preserve">Pacific Gas &amp; Electric Company                                                            </t>
        </is>
      </c>
      <c r="B1920" s="22" t="inlineStr">
        <is>
          <t>S</t>
        </is>
      </c>
      <c r="C1920" s="22" t="inlineStr">
        <is>
          <t xml:space="preserve">F   </t>
        </is>
      </c>
      <c r="D1920" s="29" t="n">
        <v>-132600</v>
      </c>
      <c r="E1920" s="31" t="n">
        <v>71.5</v>
      </c>
      <c r="F1920" s="31" t="n">
        <v>91.5</v>
      </c>
      <c r="G1920" t="inlineStr">
        <is>
          <t>NP-15</t>
        </is>
      </c>
    </row>
    <row r="1921">
      <c r="A1921" t="inlineStr">
        <is>
          <t xml:space="preserve">Pacific Northwest Generating Cooperative                                                  </t>
        </is>
      </c>
      <c r="B1921" s="22" t="inlineStr">
        <is>
          <t>S</t>
        </is>
      </c>
      <c r="C1921" s="22" t="inlineStr">
        <is>
          <t xml:space="preserve">F   </t>
        </is>
      </c>
      <c r="D1921" s="29" t="n">
        <v>-61060</v>
      </c>
      <c r="E1921" s="31" t="n">
        <v>30</v>
      </c>
      <c r="F1921" s="31" t="n">
        <v>91.5</v>
      </c>
      <c r="G1921" t="inlineStr">
        <is>
          <t>MID COLUMBIA</t>
        </is>
      </c>
    </row>
    <row r="1922">
      <c r="A1922" t="inlineStr">
        <is>
          <t xml:space="preserve">Pacificorp                                                                                </t>
        </is>
      </c>
      <c r="B1922" s="22" t="inlineStr">
        <is>
          <t>S</t>
        </is>
      </c>
      <c r="C1922" s="22" t="inlineStr">
        <is>
          <t xml:space="preserve">F   </t>
        </is>
      </c>
      <c r="D1922" s="29" t="n">
        <v>-1352154</v>
      </c>
      <c r="E1922" s="31" t="n">
        <v>5</v>
      </c>
      <c r="F1922" s="31" t="n">
        <v>1000</v>
      </c>
      <c r="G1922" t="inlineStr">
        <is>
          <t>AMPS Line</t>
        </is>
      </c>
    </row>
    <row r="1923">
      <c r="A1923" t="inlineStr">
        <is>
          <t>                                                                                          </t>
        </is>
      </c>
      <c r="B1923" s="22" t="inlineStr">
        <is>
          <t> </t>
        </is>
      </c>
      <c r="C1923" s="22" t="inlineStr">
        <is>
          <t>    </t>
        </is>
      </c>
      <c r="D1923" s="29" t="inlineStr">
        <is>
          <t>           </t>
        </is>
      </c>
      <c r="E1923" t="inlineStr">
        <is>
          <t>              </t>
        </is>
      </c>
      <c r="F1923" t="inlineStr">
        <is>
          <t>              </t>
        </is>
      </c>
      <c r="G1923" t="inlineStr">
        <is>
          <t>COB N/S</t>
        </is>
      </c>
    </row>
    <row r="1924">
      <c r="A1924" t="inlineStr">
        <is>
          <t>                                                                                          </t>
        </is>
      </c>
      <c r="B1924" s="22" t="inlineStr">
        <is>
          <t> </t>
        </is>
      </c>
      <c r="C1924" s="22" t="inlineStr">
        <is>
          <t>    </t>
        </is>
      </c>
      <c r="D1924" s="29" t="inlineStr">
        <is>
          <t>           </t>
        </is>
      </c>
      <c r="E1924" t="inlineStr">
        <is>
          <t>              </t>
        </is>
      </c>
      <c r="F1924" t="inlineStr">
        <is>
          <t>              </t>
        </is>
      </c>
      <c r="G1924" t="inlineStr">
        <is>
          <t>COB S/N</t>
        </is>
      </c>
    </row>
    <row r="1925">
      <c r="A1925" t="inlineStr">
        <is>
          <t>                                                                                          </t>
        </is>
      </c>
      <c r="B1925" s="22" t="inlineStr">
        <is>
          <t> </t>
        </is>
      </c>
      <c r="C1925" s="22" t="inlineStr">
        <is>
          <t>    </t>
        </is>
      </c>
      <c r="D1925" s="29" t="inlineStr">
        <is>
          <t>           </t>
        </is>
      </c>
      <c r="E1925" t="inlineStr">
        <is>
          <t>              </t>
        </is>
      </c>
      <c r="F1925" t="inlineStr">
        <is>
          <t>              </t>
        </is>
      </c>
      <c r="G1925" t="inlineStr">
        <is>
          <t>Four Corners-345KV</t>
        </is>
      </c>
    </row>
    <row r="1926">
      <c r="A1926" t="inlineStr">
        <is>
          <t>                                                                                          </t>
        </is>
      </c>
      <c r="B1926" s="22" t="inlineStr">
        <is>
          <t> </t>
        </is>
      </c>
      <c r="C1926" s="22" t="inlineStr">
        <is>
          <t>    </t>
        </is>
      </c>
      <c r="D1926" s="29" t="inlineStr">
        <is>
          <t>           </t>
        </is>
      </c>
      <c r="E1926" t="inlineStr">
        <is>
          <t>              </t>
        </is>
      </c>
      <c r="F1926" t="inlineStr">
        <is>
          <t>              </t>
        </is>
      </c>
      <c r="G1926" t="inlineStr">
        <is>
          <t>Hot Springs</t>
        </is>
      </c>
    </row>
    <row r="1927">
      <c r="A1927" t="inlineStr">
        <is>
          <t>                                                                                          </t>
        </is>
      </c>
      <c r="B1927" s="22" t="inlineStr">
        <is>
          <t> </t>
        </is>
      </c>
      <c r="C1927" s="22" t="inlineStr">
        <is>
          <t>    </t>
        </is>
      </c>
      <c r="D1927" s="29" t="inlineStr">
        <is>
          <t>           </t>
        </is>
      </c>
      <c r="E1927" t="inlineStr">
        <is>
          <t>              </t>
        </is>
      </c>
      <c r="F1927" t="inlineStr">
        <is>
          <t>              </t>
        </is>
      </c>
      <c r="G1927" t="inlineStr">
        <is>
          <t>MID COLUMBIA</t>
        </is>
      </c>
    </row>
    <row r="1928">
      <c r="A1928" t="inlineStr">
        <is>
          <t>                                                                                          </t>
        </is>
      </c>
      <c r="B1928" s="22" t="inlineStr">
        <is>
          <t> </t>
        </is>
      </c>
      <c r="C1928" s="22" t="inlineStr">
        <is>
          <t>    </t>
        </is>
      </c>
      <c r="D1928" s="29" t="inlineStr">
        <is>
          <t>           </t>
        </is>
      </c>
      <c r="E1928" t="inlineStr">
        <is>
          <t>              </t>
        </is>
      </c>
      <c r="F1928" t="inlineStr">
        <is>
          <t>              </t>
        </is>
      </c>
      <c r="G1928" t="inlineStr">
        <is>
          <t>Malin</t>
        </is>
      </c>
    </row>
    <row r="1929">
      <c r="A1929" t="inlineStr">
        <is>
          <t>                                                                                          </t>
        </is>
      </c>
      <c r="B1929" s="22" t="inlineStr">
        <is>
          <t> </t>
        </is>
      </c>
      <c r="C1929" s="22" t="inlineStr">
        <is>
          <t>    </t>
        </is>
      </c>
      <c r="D1929" s="29" t="inlineStr">
        <is>
          <t>           </t>
        </is>
      </c>
      <c r="E1929" t="inlineStr">
        <is>
          <t>              </t>
        </is>
      </c>
      <c r="F1929" t="inlineStr">
        <is>
          <t>              </t>
        </is>
      </c>
      <c r="G1929" t="inlineStr">
        <is>
          <t>Mead-230KV</t>
        </is>
      </c>
    </row>
    <row r="1930">
      <c r="A1930" t="inlineStr">
        <is>
          <t>                                                                                          </t>
        </is>
      </c>
      <c r="B1930" s="22" t="inlineStr">
        <is>
          <t> </t>
        </is>
      </c>
      <c r="C1930" s="22" t="inlineStr">
        <is>
          <t>    </t>
        </is>
      </c>
      <c r="D1930" s="29" t="inlineStr">
        <is>
          <t>           </t>
        </is>
      </c>
      <c r="E1930" t="inlineStr">
        <is>
          <t>              </t>
        </is>
      </c>
      <c r="F1930" t="inlineStr">
        <is>
          <t>              </t>
        </is>
      </c>
      <c r="G1930" t="inlineStr">
        <is>
          <t>NOB S/N</t>
        </is>
      </c>
    </row>
    <row r="1931">
      <c r="A1931" t="inlineStr">
        <is>
          <t>                                                                                          </t>
        </is>
      </c>
      <c r="B1931" s="22" t="inlineStr">
        <is>
          <t> </t>
        </is>
      </c>
      <c r="C1931" s="22" t="inlineStr">
        <is>
          <t>    </t>
        </is>
      </c>
      <c r="D1931" s="29" t="inlineStr">
        <is>
          <t>           </t>
        </is>
      </c>
      <c r="E1931" t="inlineStr">
        <is>
          <t>              </t>
        </is>
      </c>
      <c r="F1931" t="inlineStr">
        <is>
          <t>              </t>
        </is>
      </c>
      <c r="G1931" t="inlineStr">
        <is>
          <t>NP-15</t>
        </is>
      </c>
    </row>
    <row r="1932">
      <c r="A1932" t="inlineStr">
        <is>
          <t>                                                                                          </t>
        </is>
      </c>
      <c r="B1932" s="22" t="inlineStr">
        <is>
          <t> </t>
        </is>
      </c>
      <c r="C1932" s="22" t="inlineStr">
        <is>
          <t>    </t>
        </is>
      </c>
      <c r="D1932" s="29" t="inlineStr">
        <is>
          <t>           </t>
        </is>
      </c>
      <c r="E1932" t="inlineStr">
        <is>
          <t>              </t>
        </is>
      </c>
      <c r="F1932" t="inlineStr">
        <is>
          <t>              </t>
        </is>
      </c>
      <c r="G1932" t="inlineStr">
        <is>
          <t>PALO VERDE</t>
        </is>
      </c>
    </row>
    <row r="1933">
      <c r="A1933" t="inlineStr">
        <is>
          <t>                                                                                          </t>
        </is>
      </c>
      <c r="B1933" s="22" t="inlineStr">
        <is>
          <t> </t>
        </is>
      </c>
      <c r="C1933" s="22" t="inlineStr">
        <is>
          <t>    </t>
        </is>
      </c>
      <c r="D1933" s="29" t="inlineStr">
        <is>
          <t>           </t>
        </is>
      </c>
      <c r="E1933" t="inlineStr">
        <is>
          <t>              </t>
        </is>
      </c>
      <c r="F1933" t="inlineStr">
        <is>
          <t>              </t>
        </is>
      </c>
      <c r="G1933" t="inlineStr">
        <is>
          <t>Pacificorp System Border</t>
        </is>
      </c>
    </row>
    <row r="1934">
      <c r="A1934" t="inlineStr">
        <is>
          <t>                                                                                          </t>
        </is>
      </c>
      <c r="B1934" s="22" t="inlineStr">
        <is>
          <t> </t>
        </is>
      </c>
      <c r="C1934" s="22" t="inlineStr">
        <is>
          <t>    </t>
        </is>
      </c>
      <c r="D1934" s="29" t="inlineStr">
        <is>
          <t>           </t>
        </is>
      </c>
      <c r="E1934" t="inlineStr">
        <is>
          <t>              </t>
        </is>
      </c>
      <c r="F1934" t="inlineStr">
        <is>
          <t>              </t>
        </is>
      </c>
      <c r="G1934" t="inlineStr">
        <is>
          <t>Portland General System</t>
        </is>
      </c>
    </row>
    <row r="1935">
      <c r="A1935" t="inlineStr">
        <is>
          <t>                                                                                          </t>
        </is>
      </c>
      <c r="B1935" s="22" t="inlineStr">
        <is>
          <t> </t>
        </is>
      </c>
      <c r="C1935" s="22" t="inlineStr">
        <is>
          <t>    </t>
        </is>
      </c>
      <c r="D1935" s="29" t="inlineStr">
        <is>
          <t>           </t>
        </is>
      </c>
      <c r="E1935" t="inlineStr">
        <is>
          <t>              </t>
        </is>
      </c>
      <c r="F1935" t="inlineStr">
        <is>
          <t>              </t>
        </is>
      </c>
      <c r="G1935" t="inlineStr">
        <is>
          <t>SP-15</t>
        </is>
      </c>
    </row>
    <row r="1936">
      <c r="A1936" t="inlineStr">
        <is>
          <t>                                                                                          </t>
        </is>
      </c>
      <c r="B1936" s="22" t="inlineStr">
        <is>
          <t> </t>
        </is>
      </c>
      <c r="C1936" s="22" t="inlineStr">
        <is>
          <t>    </t>
        </is>
      </c>
      <c r="D1936" s="29" t="inlineStr">
        <is>
          <t>           </t>
        </is>
      </c>
      <c r="E1936" t="inlineStr">
        <is>
          <t>              </t>
        </is>
      </c>
      <c r="F1936" t="inlineStr">
        <is>
          <t>              </t>
        </is>
      </c>
      <c r="G1936" t="inlineStr">
        <is>
          <t>Willamette Ind. Busbar</t>
        </is>
      </c>
    </row>
    <row r="1937">
      <c r="A1937" t="inlineStr">
        <is>
          <t xml:space="preserve">Pacificorp                                                                                </t>
        </is>
      </c>
      <c r="B1937" s="22" t="inlineStr">
        <is>
          <t>S</t>
        </is>
      </c>
      <c r="C1937" s="22" t="inlineStr">
        <is>
          <t xml:space="preserve">I   </t>
        </is>
      </c>
      <c r="D1937" s="29" t="n">
        <v>-28493</v>
      </c>
      <c r="E1937" s="31" t="n">
        <v>2</v>
      </c>
      <c r="F1937" s="31" t="n">
        <v>250</v>
      </c>
      <c r="G1937" t="inlineStr">
        <is>
          <t>Four Corners-345KV</t>
        </is>
      </c>
    </row>
    <row r="1938">
      <c r="A1938" t="inlineStr">
        <is>
          <t>                                                                                          </t>
        </is>
      </c>
      <c r="B1938" s="22" t="inlineStr">
        <is>
          <t> </t>
        </is>
      </c>
      <c r="C1938" s="22" t="inlineStr">
        <is>
          <t>    </t>
        </is>
      </c>
      <c r="D1938" s="29" t="inlineStr">
        <is>
          <t>           </t>
        </is>
      </c>
      <c r="E1938" t="inlineStr">
        <is>
          <t>              </t>
        </is>
      </c>
      <c r="F1938" t="inlineStr">
        <is>
          <t>              </t>
        </is>
      </c>
      <c r="G1938" t="inlineStr">
        <is>
          <t>Malin</t>
        </is>
      </c>
    </row>
    <row r="1939">
      <c r="A1939" t="inlineStr">
        <is>
          <t>                                                                                          </t>
        </is>
      </c>
      <c r="B1939" s="22" t="inlineStr">
        <is>
          <t> </t>
        </is>
      </c>
      <c r="C1939" s="22" t="inlineStr">
        <is>
          <t>    </t>
        </is>
      </c>
      <c r="D1939" s="29" t="inlineStr">
        <is>
          <t>           </t>
        </is>
      </c>
      <c r="E1939" t="inlineStr">
        <is>
          <t>              </t>
        </is>
      </c>
      <c r="F1939" t="inlineStr">
        <is>
          <t>              </t>
        </is>
      </c>
      <c r="G1939" t="inlineStr">
        <is>
          <t>PALO VERDE</t>
        </is>
      </c>
    </row>
    <row r="1940">
      <c r="A1940" t="inlineStr">
        <is>
          <t>                                                                                          </t>
        </is>
      </c>
      <c r="B1940" s="22" t="inlineStr">
        <is>
          <t> </t>
        </is>
      </c>
      <c r="C1940" s="22" t="inlineStr">
        <is>
          <t>    </t>
        </is>
      </c>
      <c r="D1940" s="29" t="inlineStr">
        <is>
          <t>           </t>
        </is>
      </c>
      <c r="E1940" t="inlineStr">
        <is>
          <t>              </t>
        </is>
      </c>
      <c r="F1940" t="inlineStr">
        <is>
          <t>              </t>
        </is>
      </c>
      <c r="G1940" t="inlineStr">
        <is>
          <t>Pacificorp System Border</t>
        </is>
      </c>
    </row>
    <row r="1941">
      <c r="A1941" t="inlineStr">
        <is>
          <t>                                                                                          </t>
        </is>
      </c>
      <c r="B1941" s="22" t="inlineStr">
        <is>
          <t> </t>
        </is>
      </c>
      <c r="C1941" s="22" t="inlineStr">
        <is>
          <t>    </t>
        </is>
      </c>
      <c r="D1941" s="29" t="inlineStr">
        <is>
          <t>           </t>
        </is>
      </c>
      <c r="E1941" t="inlineStr">
        <is>
          <t>              </t>
        </is>
      </c>
      <c r="F1941" t="inlineStr">
        <is>
          <t>              </t>
        </is>
      </c>
      <c r="G1941" t="inlineStr">
        <is>
          <t>Willamette Ind. Busbar</t>
        </is>
      </c>
    </row>
    <row r="1942">
      <c r="A1942" t="inlineStr">
        <is>
          <t xml:space="preserve">Peco Energy Company                                                                       </t>
        </is>
      </c>
      <c r="B1942" s="22" t="inlineStr">
        <is>
          <t>S</t>
        </is>
      </c>
      <c r="C1942" s="22" t="inlineStr">
        <is>
          <t xml:space="preserve">F   </t>
        </is>
      </c>
      <c r="D1942" s="29" t="n">
        <v>-173500</v>
      </c>
      <c r="E1942" s="31" t="n">
        <v>20</v>
      </c>
      <c r="F1942" s="31" t="n">
        <v>205</v>
      </c>
      <c r="G1942" t="inlineStr">
        <is>
          <t>CINERGY (Into) System</t>
        </is>
      </c>
    </row>
    <row r="1943">
      <c r="A1943" t="inlineStr">
        <is>
          <t>                                                                                          </t>
        </is>
      </c>
      <c r="B1943" s="22" t="inlineStr">
        <is>
          <t> </t>
        </is>
      </c>
      <c r="C1943" s="22" t="inlineStr">
        <is>
          <t>    </t>
        </is>
      </c>
      <c r="D1943" s="29" t="inlineStr">
        <is>
          <t>           </t>
        </is>
      </c>
      <c r="E1943" t="inlineStr">
        <is>
          <t>              </t>
        </is>
      </c>
      <c r="F1943" t="inlineStr">
        <is>
          <t>              </t>
        </is>
      </c>
      <c r="G1943" t="inlineStr">
        <is>
          <t>ERCOT System</t>
        </is>
      </c>
    </row>
    <row r="1944">
      <c r="A1944" t="inlineStr">
        <is>
          <t>                                                                                          </t>
        </is>
      </c>
      <c r="B1944" s="22" t="inlineStr">
        <is>
          <t> </t>
        </is>
      </c>
      <c r="C1944" s="22" t="inlineStr">
        <is>
          <t>    </t>
        </is>
      </c>
      <c r="D1944" s="29" t="inlineStr">
        <is>
          <t>           </t>
        </is>
      </c>
      <c r="E1944" t="inlineStr">
        <is>
          <t>              </t>
        </is>
      </c>
      <c r="F1944" t="inlineStr">
        <is>
          <t>              </t>
        </is>
      </c>
      <c r="G1944" t="inlineStr">
        <is>
          <t>Entergy (Into) System Border</t>
        </is>
      </c>
    </row>
    <row r="1945">
      <c r="A1945" t="inlineStr">
        <is>
          <t>                                                                                          </t>
        </is>
      </c>
      <c r="B1945" s="22" t="inlineStr">
        <is>
          <t> </t>
        </is>
      </c>
      <c r="C1945" s="22" t="inlineStr">
        <is>
          <t>    </t>
        </is>
      </c>
      <c r="D1945" s="29" t="inlineStr">
        <is>
          <t>           </t>
        </is>
      </c>
      <c r="E1945" t="inlineStr">
        <is>
          <t>              </t>
        </is>
      </c>
      <c r="F1945" t="inlineStr">
        <is>
          <t>              </t>
        </is>
      </c>
      <c r="G1945" t="inlineStr">
        <is>
          <t>FirstEnergy System Border</t>
        </is>
      </c>
    </row>
    <row r="1946">
      <c r="A1946" t="inlineStr">
        <is>
          <t>                                                                                          </t>
        </is>
      </c>
      <c r="B1946" s="22" t="inlineStr">
        <is>
          <t> </t>
        </is>
      </c>
      <c r="C1946" s="22" t="inlineStr">
        <is>
          <t>    </t>
        </is>
      </c>
      <c r="D1946" s="29" t="inlineStr">
        <is>
          <t>           </t>
        </is>
      </c>
      <c r="E1946" t="inlineStr">
        <is>
          <t>              </t>
        </is>
      </c>
      <c r="F1946" t="inlineStr">
        <is>
          <t>              </t>
        </is>
      </c>
      <c r="G1946" t="inlineStr">
        <is>
          <t>NEPOOL PTF</t>
        </is>
      </c>
    </row>
    <row r="1947">
      <c r="A1947" t="inlineStr">
        <is>
          <t>                                                                                          </t>
        </is>
      </c>
      <c r="B1947" s="22" t="inlineStr">
        <is>
          <t> </t>
        </is>
      </c>
      <c r="C1947" s="22" t="inlineStr">
        <is>
          <t>    </t>
        </is>
      </c>
      <c r="D1947" s="29" t="inlineStr">
        <is>
          <t>           </t>
        </is>
      </c>
      <c r="E1947" t="inlineStr">
        <is>
          <t>              </t>
        </is>
      </c>
      <c r="F1947" t="inlineStr">
        <is>
          <t>              </t>
        </is>
      </c>
      <c r="G1947" t="inlineStr">
        <is>
          <t>PALO VERDE</t>
        </is>
      </c>
    </row>
    <row r="1948">
      <c r="A1948" t="inlineStr">
        <is>
          <t>                                                                                          </t>
        </is>
      </c>
      <c r="B1948" s="22" t="inlineStr">
        <is>
          <t> </t>
        </is>
      </c>
      <c r="C1948" s="22" t="inlineStr">
        <is>
          <t>    </t>
        </is>
      </c>
      <c r="D1948" s="29" t="inlineStr">
        <is>
          <t>           </t>
        </is>
      </c>
      <c r="E1948" t="inlineStr">
        <is>
          <t>              </t>
        </is>
      </c>
      <c r="F1948" t="inlineStr">
        <is>
          <t>              </t>
        </is>
      </c>
      <c r="G1948" t="inlineStr">
        <is>
          <t>PJM-Western Hub</t>
        </is>
      </c>
    </row>
    <row r="1949">
      <c r="A1949" t="inlineStr">
        <is>
          <t xml:space="preserve">Peco Energy Company                                                                       </t>
        </is>
      </c>
      <c r="B1949" s="22" t="inlineStr">
        <is>
          <t>S</t>
        </is>
      </c>
      <c r="C1949" s="22" t="inlineStr">
        <is>
          <t xml:space="preserve">I   </t>
        </is>
      </c>
      <c r="D1949" s="29" t="n">
        <v>-628</v>
      </c>
      <c r="E1949" s="31" t="n">
        <v>20</v>
      </c>
      <c r="F1949" s="31" t="n">
        <v>20</v>
      </c>
      <c r="G1949" t="inlineStr">
        <is>
          <t>APSE System Border</t>
        </is>
      </c>
    </row>
    <row r="1950">
      <c r="A1950" t="inlineStr">
        <is>
          <t>                                                                                          </t>
        </is>
      </c>
      <c r="B1950" s="22" t="inlineStr">
        <is>
          <t> </t>
        </is>
      </c>
      <c r="C1950" s="22" t="inlineStr">
        <is>
          <t>    </t>
        </is>
      </c>
      <c r="D1950" s="29" t="inlineStr">
        <is>
          <t>           </t>
        </is>
      </c>
      <c r="E1950" t="inlineStr">
        <is>
          <t>              </t>
        </is>
      </c>
      <c r="F1950" t="inlineStr">
        <is>
          <t>              </t>
        </is>
      </c>
      <c r="G1950" t="inlineStr">
        <is>
          <t>CINERGY (Into) System</t>
        </is>
      </c>
    </row>
    <row r="1951">
      <c r="A1951" t="inlineStr">
        <is>
          <t xml:space="preserve">PG&amp;E Energy Trading - Power, L.P.                                                         </t>
        </is>
      </c>
      <c r="B1951" s="22" t="inlineStr">
        <is>
          <t>S</t>
        </is>
      </c>
      <c r="C1951" s="22" t="inlineStr">
        <is>
          <t xml:space="preserve">F   </t>
        </is>
      </c>
      <c r="D1951" s="29" t="n">
        <v>-4453985</v>
      </c>
      <c r="E1951" s="31" t="n">
        <v>9.07</v>
      </c>
      <c r="F1951" s="31" t="n">
        <v>330</v>
      </c>
      <c r="G1951" t="inlineStr">
        <is>
          <t>CINERGY (Into) System</t>
        </is>
      </c>
    </row>
    <row r="1952">
      <c r="A1952" t="inlineStr">
        <is>
          <t>                                                                                          </t>
        </is>
      </c>
      <c r="B1952" s="22" t="inlineStr">
        <is>
          <t> </t>
        </is>
      </c>
      <c r="C1952" s="22" t="inlineStr">
        <is>
          <t>    </t>
        </is>
      </c>
      <c r="D1952" s="29" t="inlineStr">
        <is>
          <t>           </t>
        </is>
      </c>
      <c r="E1952" t="inlineStr">
        <is>
          <t>              </t>
        </is>
      </c>
      <c r="F1952" t="inlineStr">
        <is>
          <t>              </t>
        </is>
      </c>
      <c r="G1952" t="inlineStr">
        <is>
          <t>COB N/S</t>
        </is>
      </c>
    </row>
    <row r="1953">
      <c r="A1953" t="inlineStr">
        <is>
          <t>                                                                                          </t>
        </is>
      </c>
      <c r="B1953" s="22" t="inlineStr">
        <is>
          <t> </t>
        </is>
      </c>
      <c r="C1953" s="22" t="inlineStr">
        <is>
          <t>    </t>
        </is>
      </c>
      <c r="D1953" s="29" t="inlineStr">
        <is>
          <t>           </t>
        </is>
      </c>
      <c r="E1953" t="inlineStr">
        <is>
          <t>              </t>
        </is>
      </c>
      <c r="F1953" t="inlineStr">
        <is>
          <t>              </t>
        </is>
      </c>
      <c r="G1953" t="inlineStr">
        <is>
          <t>COMED (into) System Border</t>
        </is>
      </c>
    </row>
    <row r="1954">
      <c r="A1954" t="inlineStr">
        <is>
          <t>                                                                                          </t>
        </is>
      </c>
      <c r="B1954" s="22" t="inlineStr">
        <is>
          <t> </t>
        </is>
      </c>
      <c r="C1954" s="22" t="inlineStr">
        <is>
          <t>    </t>
        </is>
      </c>
      <c r="D1954" s="29" t="inlineStr">
        <is>
          <t>           </t>
        </is>
      </c>
      <c r="E1954" t="inlineStr">
        <is>
          <t>              </t>
        </is>
      </c>
      <c r="F1954" t="inlineStr">
        <is>
          <t>              </t>
        </is>
      </c>
      <c r="G1954" t="inlineStr">
        <is>
          <t>Entergy (Into) System Border</t>
        </is>
      </c>
    </row>
    <row r="1955">
      <c r="A1955" t="inlineStr">
        <is>
          <t>                                                                                          </t>
        </is>
      </c>
      <c r="B1955" s="22" t="inlineStr">
        <is>
          <t> </t>
        </is>
      </c>
      <c r="C1955" s="22" t="inlineStr">
        <is>
          <t>    </t>
        </is>
      </c>
      <c r="D1955" s="29" t="inlineStr">
        <is>
          <t>           </t>
        </is>
      </c>
      <c r="E1955" t="inlineStr">
        <is>
          <t>              </t>
        </is>
      </c>
      <c r="F1955" t="inlineStr">
        <is>
          <t>              </t>
        </is>
      </c>
      <c r="G1955" t="inlineStr">
        <is>
          <t>MID COLUMBIA</t>
        </is>
      </c>
    </row>
    <row r="1956">
      <c r="A1956" t="inlineStr">
        <is>
          <t>                                                                                          </t>
        </is>
      </c>
      <c r="B1956" s="22" t="inlineStr">
        <is>
          <t> </t>
        </is>
      </c>
      <c r="C1956" s="22" t="inlineStr">
        <is>
          <t>    </t>
        </is>
      </c>
      <c r="D1956" s="29" t="inlineStr">
        <is>
          <t>           </t>
        </is>
      </c>
      <c r="E1956" t="inlineStr">
        <is>
          <t>              </t>
        </is>
      </c>
      <c r="F1956" t="inlineStr">
        <is>
          <t>              </t>
        </is>
      </c>
      <c r="G1956" t="inlineStr">
        <is>
          <t>NEPOOL PTF</t>
        </is>
      </c>
    </row>
    <row r="1957">
      <c r="A1957" t="inlineStr">
        <is>
          <t>                                                                                          </t>
        </is>
      </c>
      <c r="B1957" s="22" t="inlineStr">
        <is>
          <t> </t>
        </is>
      </c>
      <c r="C1957" s="22" t="inlineStr">
        <is>
          <t>    </t>
        </is>
      </c>
      <c r="D1957" s="29" t="inlineStr">
        <is>
          <t>           </t>
        </is>
      </c>
      <c r="E1957" t="inlineStr">
        <is>
          <t>              </t>
        </is>
      </c>
      <c r="F1957" t="inlineStr">
        <is>
          <t>              </t>
        </is>
      </c>
      <c r="G1957" t="inlineStr">
        <is>
          <t>NP-15</t>
        </is>
      </c>
    </row>
    <row r="1958">
      <c r="A1958" t="inlineStr">
        <is>
          <t>                                                                                          </t>
        </is>
      </c>
      <c r="B1958" s="22" t="inlineStr">
        <is>
          <t> </t>
        </is>
      </c>
      <c r="C1958" s="22" t="inlineStr">
        <is>
          <t>    </t>
        </is>
      </c>
      <c r="D1958" s="29" t="inlineStr">
        <is>
          <t>           </t>
        </is>
      </c>
      <c r="E1958" t="inlineStr">
        <is>
          <t>              </t>
        </is>
      </c>
      <c r="F1958" t="inlineStr">
        <is>
          <t>              </t>
        </is>
      </c>
      <c r="G1958" t="inlineStr">
        <is>
          <t>PALO VERDE</t>
        </is>
      </c>
    </row>
    <row r="1959">
      <c r="A1959" t="inlineStr">
        <is>
          <t>                                                                                          </t>
        </is>
      </c>
      <c r="B1959" s="22" t="inlineStr">
        <is>
          <t> </t>
        </is>
      </c>
      <c r="C1959" s="22" t="inlineStr">
        <is>
          <t>    </t>
        </is>
      </c>
      <c r="D1959" s="29" t="inlineStr">
        <is>
          <t>           </t>
        </is>
      </c>
      <c r="E1959" t="inlineStr">
        <is>
          <t>              </t>
        </is>
      </c>
      <c r="F1959" t="inlineStr">
        <is>
          <t>              </t>
        </is>
      </c>
      <c r="G1959" t="inlineStr">
        <is>
          <t>PJM-Western Hub</t>
        </is>
      </c>
    </row>
    <row r="1960">
      <c r="A1960" t="inlineStr">
        <is>
          <t>                                                                                          </t>
        </is>
      </c>
      <c r="B1960" s="22" t="inlineStr">
        <is>
          <t> </t>
        </is>
      </c>
      <c r="C1960" s="22" t="inlineStr">
        <is>
          <t>    </t>
        </is>
      </c>
      <c r="D1960" s="29" t="inlineStr">
        <is>
          <t>           </t>
        </is>
      </c>
      <c r="E1960" t="inlineStr">
        <is>
          <t>              </t>
        </is>
      </c>
      <c r="F1960" t="inlineStr">
        <is>
          <t>              </t>
        </is>
      </c>
      <c r="G1960" t="inlineStr">
        <is>
          <t>SP-15</t>
        </is>
      </c>
    </row>
    <row r="1961">
      <c r="A1961" t="inlineStr">
        <is>
          <t>                                                                                          </t>
        </is>
      </c>
      <c r="B1961" s="22" t="inlineStr">
        <is>
          <t> </t>
        </is>
      </c>
      <c r="C1961" s="22" t="inlineStr">
        <is>
          <t>    </t>
        </is>
      </c>
      <c r="D1961" s="29" t="inlineStr">
        <is>
          <t>           </t>
        </is>
      </c>
      <c r="E1961" t="inlineStr">
        <is>
          <t>              </t>
        </is>
      </c>
      <c r="F1961" t="inlineStr">
        <is>
          <t>              </t>
        </is>
      </c>
      <c r="G1961" t="inlineStr">
        <is>
          <t>TVA  (Into) System Border</t>
        </is>
      </c>
    </row>
    <row r="1962">
      <c r="A1962" t="inlineStr">
        <is>
          <t xml:space="preserve">PG&amp;E Energy Trading - Power, L.P.                                                         </t>
        </is>
      </c>
      <c r="B1962" s="22" t="inlineStr">
        <is>
          <t>S</t>
        </is>
      </c>
      <c r="C1962" s="22" t="inlineStr">
        <is>
          <t xml:space="preserve">I   </t>
        </is>
      </c>
      <c r="D1962" s="29" t="n">
        <v>-1085</v>
      </c>
      <c r="E1962" s="31" t="n">
        <v>32.5</v>
      </c>
      <c r="F1962" s="31" t="n">
        <v>84.78</v>
      </c>
      <c r="G1962" t="inlineStr">
        <is>
          <t>COMED (out of) System Border</t>
        </is>
      </c>
    </row>
    <row r="1963">
      <c r="A1963" t="inlineStr">
        <is>
          <t>                                                                                          </t>
        </is>
      </c>
      <c r="B1963" s="22" t="inlineStr">
        <is>
          <t> </t>
        </is>
      </c>
      <c r="C1963" s="22" t="inlineStr">
        <is>
          <t>    </t>
        </is>
      </c>
      <c r="D1963" s="29" t="inlineStr">
        <is>
          <t>           </t>
        </is>
      </c>
      <c r="E1963" t="inlineStr">
        <is>
          <t>              </t>
        </is>
      </c>
      <c r="F1963" t="inlineStr">
        <is>
          <t>              </t>
        </is>
      </c>
      <c r="G1963" t="inlineStr">
        <is>
          <t>Four Corners-345KV</t>
        </is>
      </c>
    </row>
    <row r="1964">
      <c r="A1964" t="inlineStr">
        <is>
          <t>                                                                                          </t>
        </is>
      </c>
      <c r="B1964" s="22" t="inlineStr">
        <is>
          <t> </t>
        </is>
      </c>
      <c r="C1964" s="22" t="inlineStr">
        <is>
          <t>    </t>
        </is>
      </c>
      <c r="D1964" s="29" t="inlineStr">
        <is>
          <t>           </t>
        </is>
      </c>
      <c r="E1964" t="inlineStr">
        <is>
          <t>              </t>
        </is>
      </c>
      <c r="F1964" t="inlineStr">
        <is>
          <t>              </t>
        </is>
      </c>
      <c r="G1964" t="inlineStr">
        <is>
          <t>MECS System Border</t>
        </is>
      </c>
    </row>
    <row r="1965">
      <c r="A1965" t="inlineStr">
        <is>
          <t>                                                                                          </t>
        </is>
      </c>
      <c r="B1965" s="22" t="inlineStr">
        <is>
          <t> </t>
        </is>
      </c>
      <c r="C1965" s="22" t="inlineStr">
        <is>
          <t>    </t>
        </is>
      </c>
      <c r="D1965" s="29" t="inlineStr">
        <is>
          <t>           </t>
        </is>
      </c>
      <c r="E1965" t="inlineStr">
        <is>
          <t>              </t>
        </is>
      </c>
      <c r="F1965" t="inlineStr">
        <is>
          <t>              </t>
        </is>
      </c>
      <c r="G1965" t="inlineStr">
        <is>
          <t>PALO VERDE</t>
        </is>
      </c>
    </row>
    <row r="1966">
      <c r="A1966" t="inlineStr">
        <is>
          <t xml:space="preserve">Pinnacle West Capital Corporation                                                         </t>
        </is>
      </c>
      <c r="B1966" s="22" t="inlineStr">
        <is>
          <t>S</t>
        </is>
      </c>
      <c r="C1966" s="22" t="inlineStr">
        <is>
          <t xml:space="preserve">F   </t>
        </is>
      </c>
      <c r="D1966" s="29" t="n">
        <v>-56192</v>
      </c>
      <c r="E1966" s="31" t="n">
        <v>5</v>
      </c>
      <c r="F1966" s="31" t="n">
        <v>300</v>
      </c>
      <c r="G1966" t="inlineStr">
        <is>
          <t>Four Corners-345KV</t>
        </is>
      </c>
    </row>
    <row r="1967">
      <c r="A1967" t="inlineStr">
        <is>
          <t>                                                                                          </t>
        </is>
      </c>
      <c r="B1967" s="22" t="inlineStr">
        <is>
          <t> </t>
        </is>
      </c>
      <c r="C1967" s="22" t="inlineStr">
        <is>
          <t>    </t>
        </is>
      </c>
      <c r="D1967" s="29" t="inlineStr">
        <is>
          <t>           </t>
        </is>
      </c>
      <c r="E1967" t="inlineStr">
        <is>
          <t>              </t>
        </is>
      </c>
      <c r="F1967" t="inlineStr">
        <is>
          <t>              </t>
        </is>
      </c>
      <c r="G1967" t="inlineStr">
        <is>
          <t>MID COLUMBIA</t>
        </is>
      </c>
    </row>
    <row r="1968">
      <c r="A1968" t="inlineStr">
        <is>
          <t>                                                                                          </t>
        </is>
      </c>
      <c r="B1968" s="22" t="inlineStr">
        <is>
          <t> </t>
        </is>
      </c>
      <c r="C1968" s="22" t="inlineStr">
        <is>
          <t>    </t>
        </is>
      </c>
      <c r="D1968" s="29" t="inlineStr">
        <is>
          <t>           </t>
        </is>
      </c>
      <c r="E1968" t="inlineStr">
        <is>
          <t>              </t>
        </is>
      </c>
      <c r="F1968" t="inlineStr">
        <is>
          <t>              </t>
        </is>
      </c>
      <c r="G1968" t="inlineStr">
        <is>
          <t>Mead-230KV</t>
        </is>
      </c>
    </row>
    <row r="1969">
      <c r="A1969" t="inlineStr">
        <is>
          <t>                                                                                          </t>
        </is>
      </c>
      <c r="B1969" s="22" t="inlineStr">
        <is>
          <t> </t>
        </is>
      </c>
      <c r="C1969" s="22" t="inlineStr">
        <is>
          <t>    </t>
        </is>
      </c>
      <c r="D1969" s="29" t="inlineStr">
        <is>
          <t>           </t>
        </is>
      </c>
      <c r="E1969" t="inlineStr">
        <is>
          <t>              </t>
        </is>
      </c>
      <c r="F1969" t="inlineStr">
        <is>
          <t>              </t>
        </is>
      </c>
      <c r="G1969" t="inlineStr">
        <is>
          <t>PALO VERDE</t>
        </is>
      </c>
    </row>
    <row r="1970">
      <c r="A1970" t="inlineStr">
        <is>
          <t>                                                                                          </t>
        </is>
      </c>
      <c r="B1970" s="22" t="inlineStr">
        <is>
          <t> </t>
        </is>
      </c>
      <c r="C1970" s="22" t="inlineStr">
        <is>
          <t>    </t>
        </is>
      </c>
      <c r="D1970" s="29" t="inlineStr">
        <is>
          <t>           </t>
        </is>
      </c>
      <c r="E1970" t="inlineStr">
        <is>
          <t>              </t>
        </is>
      </c>
      <c r="F1970" t="inlineStr">
        <is>
          <t>              </t>
        </is>
      </c>
      <c r="G1970" t="inlineStr">
        <is>
          <t>SP-15</t>
        </is>
      </c>
    </row>
    <row r="1971">
      <c r="A1971" t="inlineStr">
        <is>
          <t xml:space="preserve">Pinnacle West Capital Corporation                                                         </t>
        </is>
      </c>
      <c r="B1971" s="22" t="inlineStr">
        <is>
          <t>S</t>
        </is>
      </c>
      <c r="C1971" s="22" t="inlineStr">
        <is>
          <t xml:space="preserve">I   </t>
        </is>
      </c>
      <c r="D1971" s="29" t="n">
        <v>-568</v>
      </c>
      <c r="E1971" s="31" t="n">
        <v>5</v>
      </c>
      <c r="F1971" s="31" t="n">
        <v>250</v>
      </c>
      <c r="G1971" t="inlineStr">
        <is>
          <t>Four Corners-345KV</t>
        </is>
      </c>
    </row>
    <row r="1972">
      <c r="A1972" t="inlineStr">
        <is>
          <t>                                                                                          </t>
        </is>
      </c>
      <c r="B1972" s="22" t="inlineStr">
        <is>
          <t> </t>
        </is>
      </c>
      <c r="C1972" s="22" t="inlineStr">
        <is>
          <t>    </t>
        </is>
      </c>
      <c r="D1972" s="29" t="inlineStr">
        <is>
          <t>           </t>
        </is>
      </c>
      <c r="E1972" t="inlineStr">
        <is>
          <t>              </t>
        </is>
      </c>
      <c r="F1972" t="inlineStr">
        <is>
          <t>              </t>
        </is>
      </c>
      <c r="G1972" t="inlineStr">
        <is>
          <t>PALO VERDE</t>
        </is>
      </c>
    </row>
    <row r="1973">
      <c r="A1973" t="inlineStr">
        <is>
          <t xml:space="preserve">PJM Interconnection, L.L.C.                                                               </t>
        </is>
      </c>
      <c r="B1973" s="22" t="inlineStr">
        <is>
          <t>S</t>
        </is>
      </c>
      <c r="C1973" s="22" t="inlineStr">
        <is>
          <t>FTR</t>
        </is>
      </c>
      <c r="D1973" s="29">
        <f>-1282632</f>
        <v/>
      </c>
      <c r="E1973" t="n">
        <v>12.63</v>
      </c>
      <c r="F1973" t="n">
        <v>172.71</v>
      </c>
      <c r="G1973" t="inlineStr">
        <is>
          <t>PJM FTR</t>
        </is>
      </c>
    </row>
    <row r="1974">
      <c r="A1974" t="inlineStr">
        <is>
          <t>                                                                                          </t>
        </is>
      </c>
      <c r="B1974" s="22" t="inlineStr">
        <is>
          <t>S</t>
        </is>
      </c>
      <c r="C1974" s="22" t="inlineStr">
        <is>
          <t>F</t>
        </is>
      </c>
      <c r="D1974" s="29">
        <f>-479980</f>
        <v/>
      </c>
      <c r="E1974" s="31" t="n">
        <v>5</v>
      </c>
      <c r="F1974" s="31" t="n">
        <v>801.55</v>
      </c>
      <c r="G1974" t="inlineStr">
        <is>
          <t>AP to PJM</t>
        </is>
      </c>
    </row>
    <row r="1975">
      <c r="A1975" t="inlineStr">
        <is>
          <t>                                                                                          </t>
        </is>
      </c>
      <c r="B1975" s="22" t="inlineStr">
        <is>
          <t> </t>
        </is>
      </c>
      <c r="C1975" s="22" t="inlineStr">
        <is>
          <t>    </t>
        </is>
      </c>
      <c r="D1975" s="29" t="inlineStr">
        <is>
          <t>           </t>
        </is>
      </c>
      <c r="E1975" t="inlineStr">
        <is>
          <t>              </t>
        </is>
      </c>
      <c r="F1975" t="inlineStr">
        <is>
          <t>              </t>
        </is>
      </c>
      <c r="G1975" t="inlineStr">
        <is>
          <t>FirstEnergy System Border</t>
        </is>
      </c>
    </row>
    <row r="1976">
      <c r="A1976" t="inlineStr">
        <is>
          <t>                                                                                          </t>
        </is>
      </c>
      <c r="B1976" s="22" t="inlineStr">
        <is>
          <t> </t>
        </is>
      </c>
      <c r="C1976" s="22" t="inlineStr">
        <is>
          <t>    </t>
        </is>
      </c>
      <c r="D1976" s="29" t="inlineStr">
        <is>
          <t>           </t>
        </is>
      </c>
      <c r="E1976" t="inlineStr">
        <is>
          <t>              </t>
        </is>
      </c>
      <c r="F1976" t="inlineStr">
        <is>
          <t>              </t>
        </is>
      </c>
      <c r="G1976" t="inlineStr">
        <is>
          <t>NSP System Border</t>
        </is>
      </c>
    </row>
    <row r="1977">
      <c r="A1977" t="inlineStr">
        <is>
          <t>                                                                                          </t>
        </is>
      </c>
      <c r="B1977" s="22" t="inlineStr">
        <is>
          <t> </t>
        </is>
      </c>
      <c r="C1977" s="22" t="inlineStr">
        <is>
          <t>    </t>
        </is>
      </c>
      <c r="D1977" s="29" t="inlineStr">
        <is>
          <t>           </t>
        </is>
      </c>
      <c r="E1977" t="inlineStr">
        <is>
          <t>              </t>
        </is>
      </c>
      <c r="F1977" t="inlineStr">
        <is>
          <t>              </t>
        </is>
      </c>
      <c r="G1977" t="inlineStr">
        <is>
          <t>NYPP ICAP</t>
        </is>
      </c>
    </row>
    <row r="1978">
      <c r="A1978" t="inlineStr">
        <is>
          <t>                                                                                          </t>
        </is>
      </c>
      <c r="B1978" s="22" t="inlineStr">
        <is>
          <t> </t>
        </is>
      </c>
      <c r="C1978" s="22" t="inlineStr">
        <is>
          <t>    </t>
        </is>
      </c>
      <c r="D1978" s="29" t="inlineStr">
        <is>
          <t>           </t>
        </is>
      </c>
      <c r="E1978" t="inlineStr">
        <is>
          <t>              </t>
        </is>
      </c>
      <c r="F1978" t="inlineStr">
        <is>
          <t>              </t>
        </is>
      </c>
      <c r="G1978" t="inlineStr">
        <is>
          <t>NYPP-E to PJM</t>
        </is>
      </c>
    </row>
    <row r="1979">
      <c r="A1979" t="inlineStr">
        <is>
          <t>                                                                                          </t>
        </is>
      </c>
      <c r="B1979" s="22" t="inlineStr">
        <is>
          <t> </t>
        </is>
      </c>
      <c r="C1979" s="22" t="inlineStr">
        <is>
          <t>    </t>
        </is>
      </c>
      <c r="D1979" s="29" t="inlineStr">
        <is>
          <t>           </t>
        </is>
      </c>
      <c r="E1979" t="inlineStr">
        <is>
          <t>              </t>
        </is>
      </c>
      <c r="F1979" t="inlineStr">
        <is>
          <t>              </t>
        </is>
      </c>
      <c r="G1979" t="inlineStr">
        <is>
          <t>PJM</t>
        </is>
      </c>
    </row>
    <row r="1980">
      <c r="A1980" t="inlineStr">
        <is>
          <t>                                                                                          </t>
        </is>
      </c>
      <c r="B1980" s="22" t="inlineStr">
        <is>
          <t> </t>
        </is>
      </c>
      <c r="C1980" s="22" t="inlineStr">
        <is>
          <t>    </t>
        </is>
      </c>
      <c r="D1980" s="29" t="inlineStr">
        <is>
          <t>           </t>
        </is>
      </c>
      <c r="E1980" t="inlineStr">
        <is>
          <t>              </t>
        </is>
      </c>
      <c r="F1980" t="inlineStr">
        <is>
          <t>              </t>
        </is>
      </c>
      <c r="G1980" t="inlineStr">
        <is>
          <t>AECI System Border</t>
        </is>
      </c>
    </row>
    <row r="1981">
      <c r="A1981" t="inlineStr">
        <is>
          <t>                                                                                          </t>
        </is>
      </c>
      <c r="B1981" s="22" t="inlineStr">
        <is>
          <t> </t>
        </is>
      </c>
      <c r="C1981" s="22" t="inlineStr">
        <is>
          <t>    </t>
        </is>
      </c>
      <c r="D1981" s="29" t="inlineStr">
        <is>
          <t>           </t>
        </is>
      </c>
      <c r="E1981" t="inlineStr">
        <is>
          <t>              </t>
        </is>
      </c>
      <c r="F1981" t="inlineStr">
        <is>
          <t>              </t>
        </is>
      </c>
      <c r="G1981" t="inlineStr">
        <is>
          <t>PJM to NYPP-E</t>
        </is>
      </c>
    </row>
    <row r="1982">
      <c r="A1982" t="inlineStr">
        <is>
          <t>                                                                                          </t>
        </is>
      </c>
      <c r="B1982" s="22" t="inlineStr">
        <is>
          <t> </t>
        </is>
      </c>
      <c r="C1982" s="22" t="inlineStr">
        <is>
          <t>    </t>
        </is>
      </c>
      <c r="D1982" s="29" t="inlineStr">
        <is>
          <t>           </t>
        </is>
      </c>
      <c r="E1982" t="inlineStr">
        <is>
          <t>              </t>
        </is>
      </c>
      <c r="F1982" t="inlineStr">
        <is>
          <t>              </t>
        </is>
      </c>
      <c r="G1982" t="inlineStr">
        <is>
          <t>PJM to NYPP-W</t>
        </is>
      </c>
    </row>
    <row r="1983">
      <c r="A1983" t="inlineStr">
        <is>
          <t>                                                                                          </t>
        </is>
      </c>
      <c r="B1983" s="22" t="inlineStr">
        <is>
          <t> </t>
        </is>
      </c>
      <c r="C1983" s="22" t="inlineStr">
        <is>
          <t>    </t>
        </is>
      </c>
      <c r="D1983" s="29" t="inlineStr">
        <is>
          <t>           </t>
        </is>
      </c>
      <c r="E1983" t="inlineStr">
        <is>
          <t>              </t>
        </is>
      </c>
      <c r="F1983" t="inlineStr">
        <is>
          <t>              </t>
        </is>
      </c>
      <c r="G1983" t="inlineStr">
        <is>
          <t>PJM-APS Interface</t>
        </is>
      </c>
    </row>
    <row r="1984">
      <c r="A1984" t="inlineStr">
        <is>
          <t>                                                                                          </t>
        </is>
      </c>
      <c r="B1984" s="22" t="inlineStr">
        <is>
          <t> </t>
        </is>
      </c>
      <c r="C1984" s="22" t="inlineStr">
        <is>
          <t>    </t>
        </is>
      </c>
      <c r="D1984" s="29" t="inlineStr">
        <is>
          <t>           </t>
        </is>
      </c>
      <c r="E1984" t="inlineStr">
        <is>
          <t>              </t>
        </is>
      </c>
      <c r="F1984" t="inlineStr">
        <is>
          <t>              </t>
        </is>
      </c>
      <c r="G1984" t="inlineStr">
        <is>
          <t>PJM-BGE</t>
        </is>
      </c>
    </row>
    <row r="1985">
      <c r="A1985" t="inlineStr">
        <is>
          <t>                                                                                          </t>
        </is>
      </c>
      <c r="B1985" s="22" t="inlineStr">
        <is>
          <t> </t>
        </is>
      </c>
      <c r="C1985" s="22" t="inlineStr">
        <is>
          <t>    </t>
        </is>
      </c>
      <c r="D1985" s="29" t="inlineStr">
        <is>
          <t>           </t>
        </is>
      </c>
      <c r="E1985" t="inlineStr">
        <is>
          <t>              </t>
        </is>
      </c>
      <c r="F1985" t="inlineStr">
        <is>
          <t>              </t>
        </is>
      </c>
      <c r="G1985" t="inlineStr">
        <is>
          <t>PJM-CEI Interface</t>
        </is>
      </c>
    </row>
    <row r="1986">
      <c r="A1986" t="inlineStr">
        <is>
          <t>                                                                                          </t>
        </is>
      </c>
      <c r="B1986" s="22" t="inlineStr">
        <is>
          <t> </t>
        </is>
      </c>
      <c r="C1986" s="22" t="inlineStr">
        <is>
          <t>    </t>
        </is>
      </c>
      <c r="D1986" s="29" t="inlineStr">
        <is>
          <t>           </t>
        </is>
      </c>
      <c r="E1986" t="inlineStr">
        <is>
          <t>              </t>
        </is>
      </c>
      <c r="F1986" t="inlineStr">
        <is>
          <t>              </t>
        </is>
      </c>
      <c r="G1986" t="inlineStr">
        <is>
          <t>PJM-NY EAST</t>
        </is>
      </c>
    </row>
    <row r="1987">
      <c r="A1987" t="inlineStr">
        <is>
          <t>                                                                                          </t>
        </is>
      </c>
      <c r="B1987" s="22" t="inlineStr">
        <is>
          <t> </t>
        </is>
      </c>
      <c r="C1987" s="22" t="inlineStr">
        <is>
          <t>    </t>
        </is>
      </c>
      <c r="D1987" s="29" t="inlineStr">
        <is>
          <t>           </t>
        </is>
      </c>
      <c r="E1987" t="inlineStr">
        <is>
          <t>              </t>
        </is>
      </c>
      <c r="F1987" t="inlineStr">
        <is>
          <t>              </t>
        </is>
      </c>
      <c r="G1987" t="inlineStr">
        <is>
          <t>PJM-NY WEST</t>
        </is>
      </c>
    </row>
    <row r="1988">
      <c r="A1988" t="inlineStr">
        <is>
          <t>                                                                                          </t>
        </is>
      </c>
      <c r="B1988" s="22" t="inlineStr">
        <is>
          <t> </t>
        </is>
      </c>
      <c r="C1988" s="22" t="inlineStr">
        <is>
          <t>    </t>
        </is>
      </c>
      <c r="D1988" s="29" t="inlineStr">
        <is>
          <t>           </t>
        </is>
      </c>
      <c r="E1988" t="inlineStr">
        <is>
          <t>              </t>
        </is>
      </c>
      <c r="F1988" t="inlineStr">
        <is>
          <t>              </t>
        </is>
      </c>
      <c r="G1988" t="inlineStr">
        <is>
          <t>PJM-NYPP Interface</t>
        </is>
      </c>
    </row>
    <row r="1989">
      <c r="A1989" t="inlineStr">
        <is>
          <t>                                                                                          </t>
        </is>
      </c>
      <c r="B1989" s="22" t="inlineStr">
        <is>
          <t> </t>
        </is>
      </c>
      <c r="C1989" s="22" t="inlineStr">
        <is>
          <t>    </t>
        </is>
      </c>
      <c r="D1989" s="29" t="inlineStr">
        <is>
          <t>           </t>
        </is>
      </c>
      <c r="E1989" t="inlineStr">
        <is>
          <t>              </t>
        </is>
      </c>
      <c r="F1989" t="inlineStr">
        <is>
          <t>              </t>
        </is>
      </c>
      <c r="G1989" t="inlineStr">
        <is>
          <t>PJM-Western Hub</t>
        </is>
      </c>
    </row>
    <row r="1990">
      <c r="A1990" t="inlineStr">
        <is>
          <t xml:space="preserve">PJM Interconnection, L.L.C.                                                               </t>
        </is>
      </c>
      <c r="B1990" s="22" t="inlineStr">
        <is>
          <t>S</t>
        </is>
      </c>
      <c r="C1990" s="22" t="inlineStr">
        <is>
          <t xml:space="preserve">I   </t>
        </is>
      </c>
      <c r="D1990" s="29" t="n">
        <v>-112421</v>
      </c>
      <c r="E1990" s="31" t="n">
        <v>6.72</v>
      </c>
      <c r="F1990" s="31" t="n">
        <v>198.7</v>
      </c>
      <c r="G1990" t="inlineStr">
        <is>
          <t>CEI to PJM</t>
        </is>
      </c>
    </row>
    <row r="1991">
      <c r="A1991" t="inlineStr">
        <is>
          <t>                                                                                          </t>
        </is>
      </c>
      <c r="B1991" s="22" t="inlineStr">
        <is>
          <t> </t>
        </is>
      </c>
      <c r="C1991" s="22" t="inlineStr">
        <is>
          <t>    </t>
        </is>
      </c>
      <c r="D1991" s="29" t="inlineStr">
        <is>
          <t>           </t>
        </is>
      </c>
      <c r="E1991" t="inlineStr">
        <is>
          <t>              </t>
        </is>
      </c>
      <c r="F1991" t="inlineStr">
        <is>
          <t>              </t>
        </is>
      </c>
      <c r="G1991" t="inlineStr">
        <is>
          <t>FirstEnergy System Border</t>
        </is>
      </c>
    </row>
    <row r="1992">
      <c r="A1992" t="inlineStr">
        <is>
          <t>                                                                                          </t>
        </is>
      </c>
      <c r="B1992" s="22" t="inlineStr">
        <is>
          <t> </t>
        </is>
      </c>
      <c r="C1992" s="22" t="inlineStr">
        <is>
          <t>    </t>
        </is>
      </c>
      <c r="D1992" s="29" t="inlineStr">
        <is>
          <t>           </t>
        </is>
      </c>
      <c r="E1992" t="inlineStr">
        <is>
          <t>              </t>
        </is>
      </c>
      <c r="F1992" t="inlineStr">
        <is>
          <t>              </t>
        </is>
      </c>
      <c r="G1992" t="inlineStr">
        <is>
          <t>NYPP-E to PJM</t>
        </is>
      </c>
    </row>
    <row r="1993">
      <c r="A1993" t="inlineStr">
        <is>
          <t>                                                                                          </t>
        </is>
      </c>
      <c r="B1993" s="22" t="inlineStr">
        <is>
          <t> </t>
        </is>
      </c>
      <c r="C1993" s="22" t="inlineStr">
        <is>
          <t>    </t>
        </is>
      </c>
      <c r="D1993" s="29" t="inlineStr">
        <is>
          <t>           </t>
        </is>
      </c>
      <c r="E1993" t="inlineStr">
        <is>
          <t>              </t>
        </is>
      </c>
      <c r="F1993" t="inlineStr">
        <is>
          <t>              </t>
        </is>
      </c>
      <c r="G1993" t="inlineStr">
        <is>
          <t>NYPP-W to PJM</t>
        </is>
      </c>
    </row>
    <row r="1994">
      <c r="A1994" t="inlineStr">
        <is>
          <t>                                                                                          </t>
        </is>
      </c>
      <c r="B1994" s="22" t="inlineStr">
        <is>
          <t> </t>
        </is>
      </c>
      <c r="C1994" s="22" t="inlineStr">
        <is>
          <t>    </t>
        </is>
      </c>
      <c r="D1994" s="29" t="inlineStr">
        <is>
          <t>           </t>
        </is>
      </c>
      <c r="E1994" t="inlineStr">
        <is>
          <t>              </t>
        </is>
      </c>
      <c r="F1994" t="inlineStr">
        <is>
          <t>              </t>
        </is>
      </c>
      <c r="G1994" t="inlineStr">
        <is>
          <t>PJM</t>
        </is>
      </c>
    </row>
    <row r="1995">
      <c r="A1995" t="inlineStr">
        <is>
          <t>                                                                                          </t>
        </is>
      </c>
      <c r="B1995" s="22" t="inlineStr">
        <is>
          <t> </t>
        </is>
      </c>
      <c r="C1995" s="22" t="inlineStr">
        <is>
          <t>    </t>
        </is>
      </c>
      <c r="D1995" s="29" t="inlineStr">
        <is>
          <t>           </t>
        </is>
      </c>
      <c r="E1995" t="inlineStr">
        <is>
          <t>              </t>
        </is>
      </c>
      <c r="F1995" t="inlineStr">
        <is>
          <t>              </t>
        </is>
      </c>
      <c r="G1995" t="inlineStr">
        <is>
          <t>PJM to AP</t>
        </is>
      </c>
    </row>
    <row r="1996">
      <c r="A1996" t="inlineStr">
        <is>
          <t>                                                                                          </t>
        </is>
      </c>
      <c r="B1996" s="22" t="inlineStr">
        <is>
          <t> </t>
        </is>
      </c>
      <c r="C1996" s="22" t="inlineStr">
        <is>
          <t>    </t>
        </is>
      </c>
      <c r="D1996" s="29" t="inlineStr">
        <is>
          <t>           </t>
        </is>
      </c>
      <c r="E1996" t="inlineStr">
        <is>
          <t>              </t>
        </is>
      </c>
      <c r="F1996" t="inlineStr">
        <is>
          <t>              </t>
        </is>
      </c>
      <c r="G1996" t="inlineStr">
        <is>
          <t>PJM to CEI</t>
        </is>
      </c>
    </row>
    <row r="1997">
      <c r="A1997" t="inlineStr">
        <is>
          <t>                                                                                          </t>
        </is>
      </c>
      <c r="B1997" s="22" t="inlineStr">
        <is>
          <t> </t>
        </is>
      </c>
      <c r="C1997" s="22" t="inlineStr">
        <is>
          <t>    </t>
        </is>
      </c>
      <c r="D1997" s="29" t="inlineStr">
        <is>
          <t>           </t>
        </is>
      </c>
      <c r="E1997" t="inlineStr">
        <is>
          <t>              </t>
        </is>
      </c>
      <c r="F1997" t="inlineStr">
        <is>
          <t>              </t>
        </is>
      </c>
      <c r="G1997" t="inlineStr">
        <is>
          <t>PJM to NYPP-E</t>
        </is>
      </c>
    </row>
    <row r="1998">
      <c r="A1998" t="inlineStr">
        <is>
          <t>                                                                                          </t>
        </is>
      </c>
      <c r="B1998" s="22" t="inlineStr">
        <is>
          <t> </t>
        </is>
      </c>
      <c r="C1998" s="22" t="inlineStr">
        <is>
          <t>    </t>
        </is>
      </c>
      <c r="D1998" s="29" t="inlineStr">
        <is>
          <t>           </t>
        </is>
      </c>
      <c r="E1998" t="inlineStr">
        <is>
          <t>              </t>
        </is>
      </c>
      <c r="F1998" t="inlineStr">
        <is>
          <t>              </t>
        </is>
      </c>
      <c r="G1998" t="inlineStr">
        <is>
          <t>PJM-APS Interface</t>
        </is>
      </c>
    </row>
    <row r="1999">
      <c r="A1999" t="inlineStr">
        <is>
          <t>                                                                                          </t>
        </is>
      </c>
      <c r="B1999" s="22" t="inlineStr">
        <is>
          <t> </t>
        </is>
      </c>
      <c r="C1999" s="22" t="inlineStr">
        <is>
          <t>    </t>
        </is>
      </c>
      <c r="D1999" s="29" t="inlineStr">
        <is>
          <t>           </t>
        </is>
      </c>
      <c r="E1999" t="inlineStr">
        <is>
          <t>              </t>
        </is>
      </c>
      <c r="F1999" t="inlineStr">
        <is>
          <t>              </t>
        </is>
      </c>
      <c r="G1999" t="inlineStr">
        <is>
          <t>PJM-CEI Interface</t>
        </is>
      </c>
    </row>
    <row r="2000">
      <c r="A2000" t="inlineStr">
        <is>
          <t>                                                                                          </t>
        </is>
      </c>
      <c r="B2000" s="22" t="inlineStr">
        <is>
          <t> </t>
        </is>
      </c>
      <c r="C2000" s="22" t="inlineStr">
        <is>
          <t>    </t>
        </is>
      </c>
      <c r="D2000" s="29" t="inlineStr">
        <is>
          <t>           </t>
        </is>
      </c>
      <c r="E2000" t="inlineStr">
        <is>
          <t>              </t>
        </is>
      </c>
      <c r="F2000" t="inlineStr">
        <is>
          <t>              </t>
        </is>
      </c>
      <c r="G2000" t="inlineStr">
        <is>
          <t>PJM-Western Hub</t>
        </is>
      </c>
    </row>
    <row r="2001">
      <c r="A2001" t="inlineStr">
        <is>
          <t xml:space="preserve">Portland General Electric Company                                                         </t>
        </is>
      </c>
      <c r="B2001" s="22" t="inlineStr">
        <is>
          <t>S</t>
        </is>
      </c>
      <c r="C2001" s="22" t="inlineStr">
        <is>
          <t xml:space="preserve">F   </t>
        </is>
      </c>
      <c r="D2001" s="29" t="n">
        <v>-430145</v>
      </c>
      <c r="E2001" s="31" t="n">
        <v>70.73</v>
      </c>
      <c r="F2001" s="31" t="n">
        <v>3322.42</v>
      </c>
      <c r="G2001" t="inlineStr">
        <is>
          <t>BPA Busbar</t>
        </is>
      </c>
    </row>
    <row r="2002">
      <c r="A2002" t="inlineStr">
        <is>
          <t>                                                                                          </t>
        </is>
      </c>
      <c r="B2002" s="22" t="inlineStr">
        <is>
          <t> </t>
        </is>
      </c>
      <c r="C2002" s="22" t="inlineStr">
        <is>
          <t>    </t>
        </is>
      </c>
      <c r="D2002" s="29" t="inlineStr">
        <is>
          <t>           </t>
        </is>
      </c>
      <c r="E2002" t="inlineStr">
        <is>
          <t>              </t>
        </is>
      </c>
      <c r="F2002" t="inlineStr">
        <is>
          <t>              </t>
        </is>
      </c>
      <c r="G2002" t="inlineStr">
        <is>
          <t>COB S/N</t>
        </is>
      </c>
    </row>
    <row r="2003">
      <c r="A2003" t="inlineStr">
        <is>
          <t>                                                                                          </t>
        </is>
      </c>
      <c r="B2003" s="22" t="inlineStr">
        <is>
          <t> </t>
        </is>
      </c>
      <c r="C2003" s="22" t="inlineStr">
        <is>
          <t>    </t>
        </is>
      </c>
      <c r="D2003" s="29" t="inlineStr">
        <is>
          <t>           </t>
        </is>
      </c>
      <c r="E2003" t="inlineStr">
        <is>
          <t>              </t>
        </is>
      </c>
      <c r="F2003" t="inlineStr">
        <is>
          <t>              </t>
        </is>
      </c>
      <c r="G2003" t="inlineStr">
        <is>
          <t>MID COLUMBIA</t>
        </is>
      </c>
    </row>
    <row r="2004">
      <c r="A2004" t="inlineStr">
        <is>
          <t>                                                                                          </t>
        </is>
      </c>
      <c r="B2004" s="22" t="inlineStr">
        <is>
          <t> </t>
        </is>
      </c>
      <c r="C2004" s="22" t="inlineStr">
        <is>
          <t>    </t>
        </is>
      </c>
      <c r="D2004" s="29" t="inlineStr">
        <is>
          <t>           </t>
        </is>
      </c>
      <c r="E2004" t="inlineStr">
        <is>
          <t>              </t>
        </is>
      </c>
      <c r="F2004" t="inlineStr">
        <is>
          <t>              </t>
        </is>
      </c>
      <c r="G2004" t="inlineStr">
        <is>
          <t>Portland General System</t>
        </is>
      </c>
    </row>
    <row r="2005">
      <c r="A2005" t="inlineStr">
        <is>
          <t xml:space="preserve">Potomac Electric Power Company                                                            </t>
        </is>
      </c>
      <c r="B2005" s="22" t="inlineStr">
        <is>
          <t>S</t>
        </is>
      </c>
      <c r="C2005" s="22" t="inlineStr">
        <is>
          <t xml:space="preserve">F   </t>
        </is>
      </c>
      <c r="D2005" s="29" t="n">
        <v>-16800</v>
      </c>
      <c r="E2005" s="31" t="n">
        <v>33.75</v>
      </c>
      <c r="F2005" s="31" t="n">
        <v>33.75</v>
      </c>
      <c r="G2005" t="inlineStr">
        <is>
          <t>PJM-Western Hub</t>
        </is>
      </c>
    </row>
    <row r="2006">
      <c r="A2006" t="inlineStr">
        <is>
          <t xml:space="preserve">Powerex Corp.                                                                             </t>
        </is>
      </c>
      <c r="B2006" s="22" t="inlineStr">
        <is>
          <t>S</t>
        </is>
      </c>
      <c r="C2006" s="22" t="inlineStr">
        <is>
          <t xml:space="preserve">F   </t>
        </is>
      </c>
      <c r="D2006" s="29" t="n">
        <v>-715450</v>
      </c>
      <c r="E2006" s="31" t="n">
        <v>30</v>
      </c>
      <c r="F2006" s="31" t="n">
        <v>290</v>
      </c>
      <c r="G2006" t="inlineStr">
        <is>
          <t>COB N/S</t>
        </is>
      </c>
    </row>
    <row r="2007">
      <c r="A2007" t="inlineStr">
        <is>
          <t>                                                                                          </t>
        </is>
      </c>
      <c r="B2007" s="22" t="inlineStr">
        <is>
          <t> </t>
        </is>
      </c>
      <c r="C2007" s="22" t="inlineStr">
        <is>
          <t>    </t>
        </is>
      </c>
      <c r="D2007" s="29" t="inlineStr">
        <is>
          <t>           </t>
        </is>
      </c>
      <c r="E2007" t="inlineStr">
        <is>
          <t>              </t>
        </is>
      </c>
      <c r="F2007" t="inlineStr">
        <is>
          <t>              </t>
        </is>
      </c>
      <c r="G2007" t="inlineStr">
        <is>
          <t>Hot Springs</t>
        </is>
      </c>
    </row>
    <row r="2008">
      <c r="A2008" t="inlineStr">
        <is>
          <t>                                                                                          </t>
        </is>
      </c>
      <c r="B2008" s="22" t="inlineStr">
        <is>
          <t> </t>
        </is>
      </c>
      <c r="C2008" s="22" t="inlineStr">
        <is>
          <t>    </t>
        </is>
      </c>
      <c r="D2008" s="29" t="inlineStr">
        <is>
          <t>           </t>
        </is>
      </c>
      <c r="E2008" t="inlineStr">
        <is>
          <t>              </t>
        </is>
      </c>
      <c r="F2008" t="inlineStr">
        <is>
          <t>              </t>
        </is>
      </c>
      <c r="G2008" t="inlineStr">
        <is>
          <t>MID COLUMBIA</t>
        </is>
      </c>
    </row>
    <row r="2009">
      <c r="A2009" t="inlineStr">
        <is>
          <t>                                                                                          </t>
        </is>
      </c>
      <c r="B2009" s="22" t="inlineStr">
        <is>
          <t> </t>
        </is>
      </c>
      <c r="C2009" s="22" t="inlineStr">
        <is>
          <t>    </t>
        </is>
      </c>
      <c r="D2009" s="29" t="inlineStr">
        <is>
          <t>           </t>
        </is>
      </c>
      <c r="E2009" t="inlineStr">
        <is>
          <t>              </t>
        </is>
      </c>
      <c r="F2009" t="inlineStr">
        <is>
          <t>              </t>
        </is>
      </c>
      <c r="G2009" t="inlineStr">
        <is>
          <t>Malin</t>
        </is>
      </c>
    </row>
    <row r="2010">
      <c r="A2010" t="inlineStr">
        <is>
          <t>                                                                                          </t>
        </is>
      </c>
      <c r="B2010" s="22" t="inlineStr">
        <is>
          <t> </t>
        </is>
      </c>
      <c r="C2010" s="22" t="inlineStr">
        <is>
          <t>    </t>
        </is>
      </c>
      <c r="D2010" s="29" t="inlineStr">
        <is>
          <t>           </t>
        </is>
      </c>
      <c r="E2010" t="inlineStr">
        <is>
          <t>              </t>
        </is>
      </c>
      <c r="F2010" t="inlineStr">
        <is>
          <t>              </t>
        </is>
      </c>
      <c r="G2010" t="inlineStr">
        <is>
          <t>NOB S/N</t>
        </is>
      </c>
    </row>
    <row r="2011">
      <c r="A2011" t="inlineStr">
        <is>
          <t>                                                                                          </t>
        </is>
      </c>
      <c r="B2011" s="22" t="inlineStr">
        <is>
          <t> </t>
        </is>
      </c>
      <c r="C2011" s="22" t="inlineStr">
        <is>
          <t>    </t>
        </is>
      </c>
      <c r="D2011" s="29" t="inlineStr">
        <is>
          <t>           </t>
        </is>
      </c>
      <c r="E2011" t="inlineStr">
        <is>
          <t>              </t>
        </is>
      </c>
      <c r="F2011" t="inlineStr">
        <is>
          <t>              </t>
        </is>
      </c>
      <c r="G2011" t="inlineStr">
        <is>
          <t>NP-15</t>
        </is>
      </c>
    </row>
    <row r="2012">
      <c r="A2012" t="inlineStr">
        <is>
          <t>                                                                                          </t>
        </is>
      </c>
      <c r="B2012" s="22" t="inlineStr">
        <is>
          <t> </t>
        </is>
      </c>
      <c r="C2012" s="22" t="inlineStr">
        <is>
          <t>    </t>
        </is>
      </c>
      <c r="D2012" s="29" t="inlineStr">
        <is>
          <t>           </t>
        </is>
      </c>
      <c r="E2012" t="inlineStr">
        <is>
          <t>              </t>
        </is>
      </c>
      <c r="F2012" t="inlineStr">
        <is>
          <t>              </t>
        </is>
      </c>
      <c r="G2012" t="inlineStr">
        <is>
          <t>PALO VERDE</t>
        </is>
      </c>
    </row>
    <row r="2013">
      <c r="A2013" t="inlineStr">
        <is>
          <t>                                                                                          </t>
        </is>
      </c>
      <c r="B2013" s="22" t="inlineStr">
        <is>
          <t> </t>
        </is>
      </c>
      <c r="C2013" s="22" t="inlineStr">
        <is>
          <t>    </t>
        </is>
      </c>
      <c r="D2013" s="29" t="inlineStr">
        <is>
          <t>           </t>
        </is>
      </c>
      <c r="E2013" t="inlineStr">
        <is>
          <t>              </t>
        </is>
      </c>
      <c r="F2013" t="inlineStr">
        <is>
          <t>              </t>
        </is>
      </c>
      <c r="G2013" t="inlineStr">
        <is>
          <t>Pacificorp System Border</t>
        </is>
      </c>
    </row>
    <row r="2014">
      <c r="A2014" t="inlineStr">
        <is>
          <t>                                                                                          </t>
        </is>
      </c>
      <c r="B2014" s="22" t="inlineStr">
        <is>
          <t> </t>
        </is>
      </c>
      <c r="C2014" s="22" t="inlineStr">
        <is>
          <t>    </t>
        </is>
      </c>
      <c r="D2014" s="29" t="inlineStr">
        <is>
          <t>           </t>
        </is>
      </c>
      <c r="E2014" t="inlineStr">
        <is>
          <t>              </t>
        </is>
      </c>
      <c r="F2014" t="inlineStr">
        <is>
          <t>              </t>
        </is>
      </c>
      <c r="G2014" t="inlineStr">
        <is>
          <t>SP-15</t>
        </is>
      </c>
    </row>
    <row r="2015">
      <c r="A2015" t="inlineStr">
        <is>
          <t>                                                                                          </t>
        </is>
      </c>
      <c r="B2015" s="22" t="inlineStr">
        <is>
          <t> </t>
        </is>
      </c>
      <c r="C2015" s="22" t="inlineStr">
        <is>
          <t>    </t>
        </is>
      </c>
      <c r="D2015" s="29" t="inlineStr">
        <is>
          <t>           </t>
        </is>
      </c>
      <c r="E2015" t="inlineStr">
        <is>
          <t>              </t>
        </is>
      </c>
      <c r="F2015" t="inlineStr">
        <is>
          <t>              </t>
        </is>
      </c>
      <c r="G2015" t="inlineStr">
        <is>
          <t>WWP-Lolo</t>
        </is>
      </c>
    </row>
    <row r="2016">
      <c r="A2016" t="inlineStr">
        <is>
          <t xml:space="preserve">Powerex Corp.                                                                             </t>
        </is>
      </c>
      <c r="B2016" s="22" t="inlineStr">
        <is>
          <t>S</t>
        </is>
      </c>
      <c r="C2016" s="22" t="inlineStr">
        <is>
          <t xml:space="preserve">I   </t>
        </is>
      </c>
      <c r="D2016" s="29" t="n">
        <v>-377513</v>
      </c>
      <c r="E2016" s="31" t="n">
        <v>24.01</v>
      </c>
      <c r="F2016" s="31" t="n">
        <v>250</v>
      </c>
      <c r="G2016" t="inlineStr">
        <is>
          <t>COB N/S</t>
        </is>
      </c>
    </row>
    <row r="2017">
      <c r="A2017" t="inlineStr">
        <is>
          <t>                                                                                          </t>
        </is>
      </c>
      <c r="B2017" s="22" t="inlineStr">
        <is>
          <t> </t>
        </is>
      </c>
      <c r="C2017" s="22" t="inlineStr">
        <is>
          <t>    </t>
        </is>
      </c>
      <c r="D2017" s="29" t="inlineStr">
        <is>
          <t>           </t>
        </is>
      </c>
      <c r="E2017" t="inlineStr">
        <is>
          <t>              </t>
        </is>
      </c>
      <c r="F2017" t="inlineStr">
        <is>
          <t>              </t>
        </is>
      </c>
      <c r="G2017" t="inlineStr">
        <is>
          <t>Hot Springs</t>
        </is>
      </c>
    </row>
    <row r="2018">
      <c r="A2018" t="inlineStr">
        <is>
          <t>                                                                                          </t>
        </is>
      </c>
      <c r="B2018" s="22" t="inlineStr">
        <is>
          <t> </t>
        </is>
      </c>
      <c r="C2018" s="22" t="inlineStr">
        <is>
          <t>    </t>
        </is>
      </c>
      <c r="D2018" s="29" t="inlineStr">
        <is>
          <t>           </t>
        </is>
      </c>
      <c r="E2018" t="inlineStr">
        <is>
          <t>              </t>
        </is>
      </c>
      <c r="F2018" t="inlineStr">
        <is>
          <t>              </t>
        </is>
      </c>
      <c r="G2018" t="inlineStr">
        <is>
          <t>[Person_2]</t>
        </is>
      </c>
    </row>
    <row r="2019">
      <c r="A2019" t="inlineStr">
        <is>
          <t>                                                                                          </t>
        </is>
      </c>
      <c r="B2019" s="22" t="inlineStr">
        <is>
          <t> </t>
        </is>
      </c>
      <c r="C2019" s="22" t="inlineStr">
        <is>
          <t>    </t>
        </is>
      </c>
      <c r="D2019" s="29" t="inlineStr">
        <is>
          <t>           </t>
        </is>
      </c>
      <c r="E2019" t="inlineStr">
        <is>
          <t>              </t>
        </is>
      </c>
      <c r="F2019" t="inlineStr">
        <is>
          <t>              </t>
        </is>
      </c>
      <c r="G2019" t="inlineStr">
        <is>
          <t>Malin</t>
        </is>
      </c>
    </row>
    <row r="2020">
      <c r="A2020" t="inlineStr">
        <is>
          <t xml:space="preserve">PPL EnergyPlus, LLC                                                                       </t>
        </is>
      </c>
      <c r="B2020" s="22" t="inlineStr">
        <is>
          <t>S</t>
        </is>
      </c>
      <c r="C2020" s="22" t="inlineStr">
        <is>
          <t xml:space="preserve">F   </t>
        </is>
      </c>
      <c r="D2020" s="29" t="n">
        <v>-251200</v>
      </c>
      <c r="E2020" s="31" t="n">
        <v>24.85</v>
      </c>
      <c r="F2020" s="31" t="n">
        <v>78</v>
      </c>
      <c r="G2020" t="inlineStr">
        <is>
          <t>CINERGY (Into) System</t>
        </is>
      </c>
    </row>
    <row r="2021">
      <c r="A2021" t="inlineStr">
        <is>
          <t>                                                                                          </t>
        </is>
      </c>
      <c r="B2021" s="22" t="inlineStr">
        <is>
          <t> </t>
        </is>
      </c>
      <c r="C2021" s="22" t="inlineStr">
        <is>
          <t>    </t>
        </is>
      </c>
      <c r="D2021" s="29" t="inlineStr">
        <is>
          <t>           </t>
        </is>
      </c>
      <c r="E2021" t="inlineStr">
        <is>
          <t>              </t>
        </is>
      </c>
      <c r="F2021" t="inlineStr">
        <is>
          <t>              </t>
        </is>
      </c>
      <c r="G2021" t="inlineStr">
        <is>
          <t>NEPOOL PTF</t>
        </is>
      </c>
    </row>
    <row r="2022">
      <c r="A2022" t="inlineStr">
        <is>
          <t>                                                                                          </t>
        </is>
      </c>
      <c r="B2022" s="22" t="inlineStr">
        <is>
          <t> </t>
        </is>
      </c>
      <c r="C2022" s="22" t="inlineStr">
        <is>
          <t>    </t>
        </is>
      </c>
      <c r="D2022" s="29" t="inlineStr">
        <is>
          <t>           </t>
        </is>
      </c>
      <c r="E2022" t="inlineStr">
        <is>
          <t>              </t>
        </is>
      </c>
      <c r="F2022" t="inlineStr">
        <is>
          <t>              </t>
        </is>
      </c>
      <c r="G2022" t="inlineStr">
        <is>
          <t>PJM-Western Hub</t>
        </is>
      </c>
    </row>
    <row r="2023">
      <c r="A2023" t="inlineStr">
        <is>
          <t>                                                                                          </t>
        </is>
      </c>
      <c r="B2023" s="22" t="inlineStr">
        <is>
          <t> </t>
        </is>
      </c>
      <c r="C2023" s="22" t="inlineStr">
        <is>
          <t>    </t>
        </is>
      </c>
      <c r="D2023" s="29" t="inlineStr">
        <is>
          <t>           </t>
        </is>
      </c>
      <c r="E2023" t="inlineStr">
        <is>
          <t>              </t>
        </is>
      </c>
      <c r="F2023" t="inlineStr">
        <is>
          <t>              </t>
        </is>
      </c>
      <c r="G2023" t="inlineStr">
        <is>
          <t>TVA  (Into) System Border</t>
        </is>
      </c>
    </row>
    <row r="2024">
      <c r="A2024" t="inlineStr">
        <is>
          <t xml:space="preserve">PPL Montana, LLC                                                                          </t>
        </is>
      </c>
      <c r="B2024" s="22" t="inlineStr">
        <is>
          <t>S</t>
        </is>
      </c>
      <c r="C2024" s="22" t="inlineStr">
        <is>
          <t xml:space="preserve">F   </t>
        </is>
      </c>
      <c r="D2024" s="29" t="n">
        <v>-6566</v>
      </c>
      <c r="E2024" s="31" t="n">
        <v>100</v>
      </c>
      <c r="F2024" s="31" t="n">
        <v>685</v>
      </c>
      <c r="G2024" t="inlineStr">
        <is>
          <t>MID COLUMBIA</t>
        </is>
      </c>
    </row>
    <row r="2025">
      <c r="A2025" t="inlineStr">
        <is>
          <t>                                                                                          </t>
        </is>
      </c>
      <c r="B2025" s="22" t="inlineStr">
        <is>
          <t> </t>
        </is>
      </c>
      <c r="C2025" s="22" t="inlineStr">
        <is>
          <t>    </t>
        </is>
      </c>
      <c r="D2025" s="29" t="inlineStr">
        <is>
          <t>           </t>
        </is>
      </c>
      <c r="E2025" t="inlineStr">
        <is>
          <t>              </t>
        </is>
      </c>
      <c r="F2025" t="inlineStr">
        <is>
          <t>              </t>
        </is>
      </c>
      <c r="G2025" t="inlineStr">
        <is>
          <t>Montana System Border</t>
        </is>
      </c>
    </row>
    <row r="2026">
      <c r="A2026" t="inlineStr">
        <is>
          <t xml:space="preserve">PSEG Energy Resources &amp; Trade LLC                                                         </t>
        </is>
      </c>
      <c r="B2026" s="22" t="inlineStr">
        <is>
          <t>S</t>
        </is>
      </c>
      <c r="C2026" s="22" t="inlineStr">
        <is>
          <t xml:space="preserve">F   </t>
        </is>
      </c>
      <c r="D2026" s="29" t="n">
        <v>-1640400</v>
      </c>
      <c r="E2026" s="31" t="n">
        <v>18.9</v>
      </c>
      <c r="F2026" s="31" t="n">
        <v>98</v>
      </c>
      <c r="G2026" t="inlineStr">
        <is>
          <t>CINERGY (Into) System</t>
        </is>
      </c>
    </row>
    <row r="2027">
      <c r="A2027" t="inlineStr">
        <is>
          <t>                                                                                          </t>
        </is>
      </c>
      <c r="B2027" s="22" t="inlineStr">
        <is>
          <t> </t>
        </is>
      </c>
      <c r="C2027" s="22" t="inlineStr">
        <is>
          <t>    </t>
        </is>
      </c>
      <c r="D2027" s="29" t="inlineStr">
        <is>
          <t>           </t>
        </is>
      </c>
      <c r="E2027" t="inlineStr">
        <is>
          <t>              </t>
        </is>
      </c>
      <c r="F2027" t="inlineStr">
        <is>
          <t>              </t>
        </is>
      </c>
      <c r="G2027" t="inlineStr">
        <is>
          <t>PJM-Western Hub</t>
        </is>
      </c>
    </row>
    <row r="2028">
      <c r="A2028" t="inlineStr">
        <is>
          <t xml:space="preserve">Public Service Company Of Colorado                                                        </t>
        </is>
      </c>
      <c r="B2028" s="22" t="inlineStr">
        <is>
          <t>S</t>
        </is>
      </c>
      <c r="C2028" s="22" t="inlineStr">
        <is>
          <t xml:space="preserve">F   </t>
        </is>
      </c>
      <c r="D2028" s="29" t="n">
        <v>-2035293</v>
      </c>
      <c r="E2028" s="31" t="n">
        <v>25.2</v>
      </c>
      <c r="F2028" s="31" t="n">
        <v>1400</v>
      </c>
      <c r="G2028" t="inlineStr">
        <is>
          <t>Ault</t>
        </is>
      </c>
    </row>
    <row r="2029">
      <c r="A2029" t="inlineStr">
        <is>
          <t>                                                                                          </t>
        </is>
      </c>
      <c r="B2029" s="22" t="inlineStr">
        <is>
          <t> </t>
        </is>
      </c>
      <c r="C2029" s="22" t="inlineStr">
        <is>
          <t>    </t>
        </is>
      </c>
      <c r="D2029" s="29" t="inlineStr">
        <is>
          <t>           </t>
        </is>
      </c>
      <c r="E2029" t="inlineStr">
        <is>
          <t>              </t>
        </is>
      </c>
      <c r="F2029" t="inlineStr">
        <is>
          <t>              </t>
        </is>
      </c>
      <c r="G2029" t="inlineStr">
        <is>
          <t>CINERGY (Into) System</t>
        </is>
      </c>
    </row>
    <row r="2030">
      <c r="A2030" t="inlineStr">
        <is>
          <t>                                                                                          </t>
        </is>
      </c>
      <c r="B2030" s="22" t="inlineStr">
        <is>
          <t> </t>
        </is>
      </c>
      <c r="C2030" s="22" t="inlineStr">
        <is>
          <t>    </t>
        </is>
      </c>
      <c r="D2030" s="29" t="inlineStr">
        <is>
          <t>           </t>
        </is>
      </c>
      <c r="E2030" t="inlineStr">
        <is>
          <t>              </t>
        </is>
      </c>
      <c r="F2030" t="inlineStr">
        <is>
          <t>              </t>
        </is>
      </c>
      <c r="G2030" t="inlineStr">
        <is>
          <t>COB N/S</t>
        </is>
      </c>
    </row>
    <row r="2031">
      <c r="A2031" t="inlineStr">
        <is>
          <t>                                                                                          </t>
        </is>
      </c>
      <c r="B2031" s="22" t="inlineStr">
        <is>
          <t> </t>
        </is>
      </c>
      <c r="C2031" s="22" t="inlineStr">
        <is>
          <t>    </t>
        </is>
      </c>
      <c r="D2031" s="29" t="inlineStr">
        <is>
          <t>           </t>
        </is>
      </c>
      <c r="E2031" t="inlineStr">
        <is>
          <t>              </t>
        </is>
      </c>
      <c r="F2031" t="inlineStr">
        <is>
          <t>              </t>
        </is>
      </c>
      <c r="G2031" t="inlineStr">
        <is>
          <t>Entergy (Into) System Border</t>
        </is>
      </c>
    </row>
    <row r="2032">
      <c r="A2032" t="inlineStr">
        <is>
          <t>                                                                                          </t>
        </is>
      </c>
      <c r="B2032" s="22" t="inlineStr">
        <is>
          <t> </t>
        </is>
      </c>
      <c r="C2032" s="22" t="inlineStr">
        <is>
          <t>    </t>
        </is>
      </c>
      <c r="D2032" s="29" t="inlineStr">
        <is>
          <t>           </t>
        </is>
      </c>
      <c r="E2032" t="inlineStr">
        <is>
          <t>              </t>
        </is>
      </c>
      <c r="F2032" t="inlineStr">
        <is>
          <t>              </t>
        </is>
      </c>
      <c r="G2032" t="inlineStr">
        <is>
          <t>Four Corners-230KV</t>
        </is>
      </c>
    </row>
    <row r="2033">
      <c r="A2033" t="inlineStr">
        <is>
          <t>                                                                                          </t>
        </is>
      </c>
      <c r="B2033" s="22" t="inlineStr">
        <is>
          <t> </t>
        </is>
      </c>
      <c r="C2033" s="22" t="inlineStr">
        <is>
          <t>    </t>
        </is>
      </c>
      <c r="D2033" s="29" t="inlineStr">
        <is>
          <t>           </t>
        </is>
      </c>
      <c r="E2033" t="inlineStr">
        <is>
          <t>              </t>
        </is>
      </c>
      <c r="F2033" t="inlineStr">
        <is>
          <t>              </t>
        </is>
      </c>
      <c r="G2033" t="inlineStr">
        <is>
          <t>Four Corners-345KV</t>
        </is>
      </c>
    </row>
    <row r="2034">
      <c r="A2034" t="inlineStr">
        <is>
          <t>                                                                                          </t>
        </is>
      </c>
      <c r="B2034" s="22" t="inlineStr">
        <is>
          <t> </t>
        </is>
      </c>
      <c r="C2034" s="22" t="inlineStr">
        <is>
          <t>    </t>
        </is>
      </c>
      <c r="D2034" s="29" t="inlineStr">
        <is>
          <t>           </t>
        </is>
      </c>
      <c r="E2034" t="inlineStr">
        <is>
          <t>              </t>
        </is>
      </c>
      <c r="F2034" t="inlineStr">
        <is>
          <t>              </t>
        </is>
      </c>
      <c r="G2034" t="inlineStr">
        <is>
          <t>MID COLUMBIA</t>
        </is>
      </c>
    </row>
    <row r="2035">
      <c r="A2035" t="inlineStr">
        <is>
          <t>                                                                                          </t>
        </is>
      </c>
      <c r="B2035" s="22" t="inlineStr">
        <is>
          <t> </t>
        </is>
      </c>
      <c r="C2035" s="22" t="inlineStr">
        <is>
          <t>    </t>
        </is>
      </c>
      <c r="D2035" s="29" t="inlineStr">
        <is>
          <t>           </t>
        </is>
      </c>
      <c r="E2035" t="inlineStr">
        <is>
          <t>              </t>
        </is>
      </c>
      <c r="F2035" t="inlineStr">
        <is>
          <t>              </t>
        </is>
      </c>
      <c r="G2035" t="inlineStr">
        <is>
          <t>NP-15</t>
        </is>
      </c>
    </row>
    <row r="2036">
      <c r="A2036" t="inlineStr">
        <is>
          <t>                                                                                          </t>
        </is>
      </c>
      <c r="B2036" s="22" t="inlineStr">
        <is>
          <t> </t>
        </is>
      </c>
      <c r="C2036" s="22" t="inlineStr">
        <is>
          <t>    </t>
        </is>
      </c>
      <c r="D2036" s="29" t="inlineStr">
        <is>
          <t>           </t>
        </is>
      </c>
      <c r="E2036" t="inlineStr">
        <is>
          <t>              </t>
        </is>
      </c>
      <c r="F2036" t="inlineStr">
        <is>
          <t>              </t>
        </is>
      </c>
      <c r="G2036" t="inlineStr">
        <is>
          <t>PALO VERDE</t>
        </is>
      </c>
    </row>
    <row r="2037">
      <c r="A2037" t="inlineStr">
        <is>
          <t>                                                                                          </t>
        </is>
      </c>
      <c r="B2037" s="22" t="inlineStr">
        <is>
          <t> </t>
        </is>
      </c>
      <c r="C2037" s="22" t="inlineStr">
        <is>
          <t>    </t>
        </is>
      </c>
      <c r="D2037" s="29" t="inlineStr">
        <is>
          <t>           </t>
        </is>
      </c>
      <c r="E2037" t="inlineStr">
        <is>
          <t>              </t>
        </is>
      </c>
      <c r="F2037" t="inlineStr">
        <is>
          <t>              </t>
        </is>
      </c>
      <c r="G2037" t="inlineStr">
        <is>
          <t>SP-15</t>
        </is>
      </c>
    </row>
    <row r="2038">
      <c r="A2038" t="inlineStr">
        <is>
          <t>                                                                                          </t>
        </is>
      </c>
      <c r="B2038" s="22" t="inlineStr">
        <is>
          <t> </t>
        </is>
      </c>
      <c r="C2038" s="22" t="inlineStr">
        <is>
          <t>    </t>
        </is>
      </c>
      <c r="D2038" s="29" t="inlineStr">
        <is>
          <t>           </t>
        </is>
      </c>
      <c r="E2038" t="inlineStr">
        <is>
          <t>              </t>
        </is>
      </c>
      <c r="F2038" t="inlineStr">
        <is>
          <t>              </t>
        </is>
      </c>
      <c r="G2038" t="inlineStr">
        <is>
          <t>San Juan</t>
        </is>
      </c>
    </row>
    <row r="2039">
      <c r="A2039" t="inlineStr">
        <is>
          <t xml:space="preserve">Public Service Company Of Colorado                                                        </t>
        </is>
      </c>
      <c r="B2039" s="22" t="inlineStr">
        <is>
          <t>S</t>
        </is>
      </c>
      <c r="C2039" s="22" t="inlineStr">
        <is>
          <t xml:space="preserve">I   </t>
        </is>
      </c>
      <c r="D2039" s="29" t="n">
        <v>-2089</v>
      </c>
      <c r="E2039" s="31" t="n">
        <v>8</v>
      </c>
      <c r="F2039" s="31" t="n">
        <v>225</v>
      </c>
      <c r="G2039" t="inlineStr">
        <is>
          <t>Four Corners-230KV</t>
        </is>
      </c>
    </row>
    <row r="2040">
      <c r="A2040" t="inlineStr">
        <is>
          <t>                                                                                          </t>
        </is>
      </c>
      <c r="B2040" s="22" t="inlineStr">
        <is>
          <t> </t>
        </is>
      </c>
      <c r="C2040" s="22" t="inlineStr">
        <is>
          <t>    </t>
        </is>
      </c>
      <c r="D2040" s="29" t="inlineStr">
        <is>
          <t>           </t>
        </is>
      </c>
      <c r="E2040" t="inlineStr">
        <is>
          <t>              </t>
        </is>
      </c>
      <c r="F2040" t="inlineStr">
        <is>
          <t>              </t>
        </is>
      </c>
      <c r="G2040" t="inlineStr">
        <is>
          <t>Four Corners-345KV</t>
        </is>
      </c>
    </row>
    <row r="2041">
      <c r="A2041" t="inlineStr">
        <is>
          <t>                                                                                          </t>
        </is>
      </c>
      <c r="B2041" s="22" t="inlineStr">
        <is>
          <t> </t>
        </is>
      </c>
      <c r="C2041" s="22" t="inlineStr">
        <is>
          <t>    </t>
        </is>
      </c>
      <c r="D2041" s="29" t="inlineStr">
        <is>
          <t>           </t>
        </is>
      </c>
      <c r="E2041" t="inlineStr">
        <is>
          <t>              </t>
        </is>
      </c>
      <c r="F2041" t="inlineStr">
        <is>
          <t>              </t>
        </is>
      </c>
      <c r="G2041" t="inlineStr">
        <is>
          <t>PALO VERDE</t>
        </is>
      </c>
    </row>
    <row r="2042">
      <c r="A2042" t="inlineStr">
        <is>
          <t xml:space="preserve">Public Service Company Of New Mexico                                                      </t>
        </is>
      </c>
      <c r="B2042" s="22" t="inlineStr">
        <is>
          <t>S</t>
        </is>
      </c>
      <c r="C2042" s="22" t="inlineStr">
        <is>
          <t xml:space="preserve">F   </t>
        </is>
      </c>
      <c r="D2042" s="29" t="n">
        <v>-320017</v>
      </c>
      <c r="E2042" s="31" t="n">
        <v>8</v>
      </c>
      <c r="F2042" s="31" t="n">
        <v>520</v>
      </c>
      <c r="G2042" t="inlineStr">
        <is>
          <t>Four Corners-345KV</t>
        </is>
      </c>
    </row>
    <row r="2043">
      <c r="A2043" t="inlineStr">
        <is>
          <t>                                                                                          </t>
        </is>
      </c>
      <c r="B2043" s="22" t="inlineStr">
        <is>
          <t> </t>
        </is>
      </c>
      <c r="C2043" s="22" t="inlineStr">
        <is>
          <t>    </t>
        </is>
      </c>
      <c r="D2043" s="29" t="inlineStr">
        <is>
          <t>           </t>
        </is>
      </c>
      <c r="E2043" t="inlineStr">
        <is>
          <t>              </t>
        </is>
      </c>
      <c r="F2043" t="inlineStr">
        <is>
          <t>              </t>
        </is>
      </c>
      <c r="G2043" t="inlineStr">
        <is>
          <t>PALO VERDE</t>
        </is>
      </c>
    </row>
    <row r="2044">
      <c r="A2044" t="inlineStr">
        <is>
          <t>                                                                                          </t>
        </is>
      </c>
      <c r="B2044" s="22" t="inlineStr">
        <is>
          <t> </t>
        </is>
      </c>
      <c r="C2044" s="22" t="inlineStr">
        <is>
          <t>    </t>
        </is>
      </c>
      <c r="D2044" s="29" t="inlineStr">
        <is>
          <t>           </t>
        </is>
      </c>
      <c r="E2044" t="inlineStr">
        <is>
          <t>              </t>
        </is>
      </c>
      <c r="F2044" t="inlineStr">
        <is>
          <t>              </t>
        </is>
      </c>
      <c r="G2044" t="inlineStr">
        <is>
          <t>San Juan</t>
        </is>
      </c>
    </row>
    <row r="2045">
      <c r="A2045" t="inlineStr">
        <is>
          <t xml:space="preserve">Public Service Company Of New Mexico                                                      </t>
        </is>
      </c>
      <c r="B2045" s="22" t="inlineStr">
        <is>
          <t>S</t>
        </is>
      </c>
      <c r="C2045" s="22" t="inlineStr">
        <is>
          <t xml:space="preserve">I   </t>
        </is>
      </c>
      <c r="D2045" s="29" t="n">
        <v>-5995</v>
      </c>
      <c r="E2045" s="31" t="n">
        <v>10</v>
      </c>
      <c r="F2045" s="31" t="n">
        <v>200</v>
      </c>
      <c r="G2045" t="inlineStr">
        <is>
          <t>Four Corners-345KV</t>
        </is>
      </c>
    </row>
    <row r="2046">
      <c r="A2046" t="inlineStr">
        <is>
          <t>                                                                                          </t>
        </is>
      </c>
      <c r="B2046" s="22" t="inlineStr">
        <is>
          <t> </t>
        </is>
      </c>
      <c r="C2046" s="22" t="inlineStr">
        <is>
          <t>    </t>
        </is>
      </c>
      <c r="D2046" s="29" t="inlineStr">
        <is>
          <t>           </t>
        </is>
      </c>
      <c r="E2046" t="inlineStr">
        <is>
          <t>              </t>
        </is>
      </c>
      <c r="F2046" t="inlineStr">
        <is>
          <t>              </t>
        </is>
      </c>
      <c r="G2046" t="inlineStr">
        <is>
          <t>PALO VERDE</t>
        </is>
      </c>
    </row>
    <row r="2047">
      <c r="A2047" t="inlineStr">
        <is>
          <t>Public Utility Dist. No. 2 of [Person_17]</t>
        </is>
      </c>
      <c r="B2047" s="22" t="inlineStr">
        <is>
          <t>S</t>
        </is>
      </c>
      <c r="C2047" s="22" t="inlineStr">
        <is>
          <t xml:space="preserve">F   </t>
        </is>
      </c>
      <c r="D2047" s="29" t="n">
        <v>-151643</v>
      </c>
      <c r="E2047" s="31" t="n">
        <v>70</v>
      </c>
      <c r="F2047" s="31" t="n">
        <v>400</v>
      </c>
      <c r="G2047" t="inlineStr">
        <is>
          <t>MID COLUMBIA</t>
        </is>
      </c>
    </row>
    <row r="2048">
      <c r="A2048" t="inlineStr">
        <is>
          <t>Public Utility Dist. No. 2 of [Person_17]</t>
        </is>
      </c>
      <c r="B2048" s="22" t="inlineStr">
        <is>
          <t>S</t>
        </is>
      </c>
      <c r="C2048" s="22" t="inlineStr">
        <is>
          <t xml:space="preserve">I   </t>
        </is>
      </c>
      <c r="D2048" s="29" t="n">
        <v>-90</v>
      </c>
      <c r="E2048" s="31" t="n">
        <v>200</v>
      </c>
      <c r="F2048" s="31" t="n">
        <v>200</v>
      </c>
      <c r="G2048" t="inlineStr">
        <is>
          <t>MID COLUMBIA</t>
        </is>
      </c>
    </row>
    <row r="2049">
      <c r="A2049" t="inlineStr">
        <is>
          <t xml:space="preserve">Public Utility District #1 of Chelan County                                               </t>
        </is>
      </c>
      <c r="B2049" s="22" t="inlineStr">
        <is>
          <t>S</t>
        </is>
      </c>
      <c r="C2049" s="22" t="inlineStr">
        <is>
          <t xml:space="preserve">F   </t>
        </is>
      </c>
      <c r="D2049" s="29" t="n">
        <v>-10400</v>
      </c>
      <c r="E2049" s="31" t="n">
        <v>101</v>
      </c>
      <c r="F2049" s="31" t="n">
        <v>101</v>
      </c>
      <c r="G2049" t="inlineStr">
        <is>
          <t>MID COLUMBIA</t>
        </is>
      </c>
    </row>
    <row r="2050">
      <c r="A2050" t="inlineStr">
        <is>
          <t xml:space="preserve">Public Utility District No. 1 of Snohomish County                                         </t>
        </is>
      </c>
      <c r="B2050" s="22" t="inlineStr">
        <is>
          <t>S</t>
        </is>
      </c>
      <c r="C2050" s="22" t="inlineStr">
        <is>
          <t xml:space="preserve">F   </t>
        </is>
      </c>
      <c r="D2050" s="29" t="n">
        <v>-7900</v>
      </c>
      <c r="E2050" s="31" t="n">
        <v>160</v>
      </c>
      <c r="F2050" s="31" t="n">
        <v>700</v>
      </c>
      <c r="G2050" t="inlineStr">
        <is>
          <t>Hot Springs</t>
        </is>
      </c>
    </row>
    <row r="2051">
      <c r="A2051" t="inlineStr">
        <is>
          <t>                                                                                          </t>
        </is>
      </c>
      <c r="B2051" s="22" t="inlineStr">
        <is>
          <t> </t>
        </is>
      </c>
      <c r="C2051" s="22" t="inlineStr">
        <is>
          <t>    </t>
        </is>
      </c>
      <c r="D2051" s="29" t="inlineStr">
        <is>
          <t>           </t>
        </is>
      </c>
      <c r="E2051" t="inlineStr">
        <is>
          <t>              </t>
        </is>
      </c>
      <c r="F2051" t="inlineStr">
        <is>
          <t>              </t>
        </is>
      </c>
      <c r="G2051" t="inlineStr">
        <is>
          <t>[Person_2]</t>
        </is>
      </c>
    </row>
    <row r="2052">
      <c r="A2052" t="inlineStr">
        <is>
          <t>                                                                                          </t>
        </is>
      </c>
      <c r="B2052" s="22" t="inlineStr">
        <is>
          <t> </t>
        </is>
      </c>
      <c r="C2052" s="22" t="inlineStr">
        <is>
          <t>    </t>
        </is>
      </c>
      <c r="D2052" s="29" t="inlineStr">
        <is>
          <t>           </t>
        </is>
      </c>
      <c r="E2052" t="inlineStr">
        <is>
          <t>              </t>
        </is>
      </c>
      <c r="F2052" t="inlineStr">
        <is>
          <t>              </t>
        </is>
      </c>
      <c r="G2052" t="inlineStr">
        <is>
          <t>MID COLUMBIA</t>
        </is>
      </c>
    </row>
    <row r="2053">
      <c r="A2053" t="inlineStr">
        <is>
          <t xml:space="preserve">Public Utility District No. 1 of Snohomish County                                         </t>
        </is>
      </c>
      <c r="B2053" s="22" t="inlineStr">
        <is>
          <t>S</t>
        </is>
      </c>
      <c r="C2053" s="22" t="inlineStr">
        <is>
          <t xml:space="preserve">I   </t>
        </is>
      </c>
      <c r="D2053" s="29" t="n">
        <v>-70</v>
      </c>
      <c r="E2053" s="31" t="n">
        <v>80</v>
      </c>
      <c r="F2053" s="31" t="n">
        <v>280</v>
      </c>
      <c r="G2053" t="inlineStr">
        <is>
          <t>Hot Springs</t>
        </is>
      </c>
    </row>
    <row r="2054">
      <c r="A2054" t="inlineStr">
        <is>
          <t xml:space="preserve">Puget Sound Energy, Inc.                                                                  </t>
        </is>
      </c>
      <c r="B2054" s="22" t="inlineStr">
        <is>
          <t>S</t>
        </is>
      </c>
      <c r="C2054" s="22" t="inlineStr">
        <is>
          <t xml:space="preserve">F   </t>
        </is>
      </c>
      <c r="D2054" s="29" t="n">
        <v>-506419</v>
      </c>
      <c r="E2054" s="31" t="n">
        <v>46</v>
      </c>
      <c r="F2054" s="31" t="n">
        <v>3325.92</v>
      </c>
      <c r="G2054" t="inlineStr">
        <is>
          <t>COB N/S</t>
        </is>
      </c>
    </row>
    <row r="2055">
      <c r="A2055" t="inlineStr">
        <is>
          <t>                                                                                          </t>
        </is>
      </c>
      <c r="B2055" s="22" t="inlineStr">
        <is>
          <t> </t>
        </is>
      </c>
      <c r="C2055" s="22" t="inlineStr">
        <is>
          <t>    </t>
        </is>
      </c>
      <c r="D2055" s="29" t="inlineStr">
        <is>
          <t>           </t>
        </is>
      </c>
      <c r="E2055" t="inlineStr">
        <is>
          <t>              </t>
        </is>
      </c>
      <c r="F2055" t="inlineStr">
        <is>
          <t>              </t>
        </is>
      </c>
      <c r="G2055" t="inlineStr">
        <is>
          <t>[Person_13]</t>
        </is>
      </c>
    </row>
    <row r="2056">
      <c r="A2056" t="inlineStr">
        <is>
          <t>                                                                                          </t>
        </is>
      </c>
      <c r="B2056" s="22" t="inlineStr">
        <is>
          <t> </t>
        </is>
      </c>
      <c r="C2056" s="22" t="inlineStr">
        <is>
          <t>    </t>
        </is>
      </c>
      <c r="D2056" s="29" t="inlineStr">
        <is>
          <t>           </t>
        </is>
      </c>
      <c r="E2056" t="inlineStr">
        <is>
          <t>              </t>
        </is>
      </c>
      <c r="F2056" t="inlineStr">
        <is>
          <t>              </t>
        </is>
      </c>
      <c r="G2056" t="inlineStr">
        <is>
          <t>Hot Springs</t>
        </is>
      </c>
    </row>
    <row r="2057">
      <c r="A2057" t="inlineStr">
        <is>
          <t>                                                                                          </t>
        </is>
      </c>
      <c r="B2057" s="22" t="inlineStr">
        <is>
          <t> </t>
        </is>
      </c>
      <c r="C2057" s="22" t="inlineStr">
        <is>
          <t>    </t>
        </is>
      </c>
      <c r="D2057" s="29" t="inlineStr">
        <is>
          <t>           </t>
        </is>
      </c>
      <c r="E2057" t="inlineStr">
        <is>
          <t>              </t>
        </is>
      </c>
      <c r="F2057" t="inlineStr">
        <is>
          <t>              </t>
        </is>
      </c>
      <c r="G2057" t="inlineStr">
        <is>
          <t>MID COLUMBIA</t>
        </is>
      </c>
    </row>
    <row r="2058">
      <c r="A2058" t="inlineStr">
        <is>
          <t>                                                                                          </t>
        </is>
      </c>
      <c r="B2058" s="22" t="inlineStr">
        <is>
          <t> </t>
        </is>
      </c>
      <c r="C2058" s="22" t="inlineStr">
        <is>
          <t>    </t>
        </is>
      </c>
      <c r="D2058" s="29" t="inlineStr">
        <is>
          <t>           </t>
        </is>
      </c>
      <c r="E2058" t="inlineStr">
        <is>
          <t>              </t>
        </is>
      </c>
      <c r="F2058" t="inlineStr">
        <is>
          <t>              </t>
        </is>
      </c>
      <c r="G2058" t="inlineStr">
        <is>
          <t>Malin</t>
        </is>
      </c>
    </row>
    <row r="2059">
      <c r="A2059" t="inlineStr">
        <is>
          <t>                                                                                          </t>
        </is>
      </c>
      <c r="B2059" s="22" t="inlineStr">
        <is>
          <t> </t>
        </is>
      </c>
      <c r="C2059" s="22" t="inlineStr">
        <is>
          <t>    </t>
        </is>
      </c>
      <c r="D2059" s="29" t="inlineStr">
        <is>
          <t>           </t>
        </is>
      </c>
      <c r="E2059" t="inlineStr">
        <is>
          <t>              </t>
        </is>
      </c>
      <c r="F2059" t="inlineStr">
        <is>
          <t>              </t>
        </is>
      </c>
      <c r="G2059" t="inlineStr">
        <is>
          <t>Montana System Border</t>
        </is>
      </c>
    </row>
    <row r="2060">
      <c r="A2060" t="inlineStr">
        <is>
          <t>                                                                                          </t>
        </is>
      </c>
      <c r="B2060" s="22" t="inlineStr">
        <is>
          <t> </t>
        </is>
      </c>
      <c r="C2060" s="22" t="inlineStr">
        <is>
          <t>    </t>
        </is>
      </c>
      <c r="D2060" s="29" t="inlineStr">
        <is>
          <t>           </t>
        </is>
      </c>
      <c r="E2060" t="inlineStr">
        <is>
          <t>              </t>
        </is>
      </c>
      <c r="F2060" t="inlineStr">
        <is>
          <t>              </t>
        </is>
      </c>
      <c r="G2060" t="inlineStr">
        <is>
          <t>NOB N/S</t>
        </is>
      </c>
    </row>
    <row r="2061">
      <c r="A2061" t="inlineStr">
        <is>
          <t>                                                                                          </t>
        </is>
      </c>
      <c r="B2061" s="22" t="inlineStr">
        <is>
          <t> </t>
        </is>
      </c>
      <c r="C2061" s="22" t="inlineStr">
        <is>
          <t>    </t>
        </is>
      </c>
      <c r="D2061" s="29" t="inlineStr">
        <is>
          <t>           </t>
        </is>
      </c>
      <c r="E2061" t="inlineStr">
        <is>
          <t>              </t>
        </is>
      </c>
      <c r="F2061" t="inlineStr">
        <is>
          <t>              </t>
        </is>
      </c>
      <c r="G2061" t="inlineStr">
        <is>
          <t>NOB S/N</t>
        </is>
      </c>
    </row>
    <row r="2062">
      <c r="A2062" t="inlineStr">
        <is>
          <t>                                                                                          </t>
        </is>
      </c>
      <c r="B2062" s="22" t="inlineStr">
        <is>
          <t> </t>
        </is>
      </c>
      <c r="C2062" s="22" t="inlineStr">
        <is>
          <t>    </t>
        </is>
      </c>
      <c r="D2062" s="29" t="inlineStr">
        <is>
          <t>           </t>
        </is>
      </c>
      <c r="E2062" t="inlineStr">
        <is>
          <t>              </t>
        </is>
      </c>
      <c r="F2062" t="inlineStr">
        <is>
          <t>              </t>
        </is>
      </c>
      <c r="G2062" t="inlineStr">
        <is>
          <t>NP-15</t>
        </is>
      </c>
    </row>
    <row r="2063">
      <c r="A2063" t="inlineStr">
        <is>
          <t>                                                                                          </t>
        </is>
      </c>
      <c r="B2063" s="22" t="inlineStr">
        <is>
          <t> </t>
        </is>
      </c>
      <c r="C2063" s="22" t="inlineStr">
        <is>
          <t>    </t>
        </is>
      </c>
      <c r="D2063" s="29" t="inlineStr">
        <is>
          <t>           </t>
        </is>
      </c>
      <c r="E2063" t="inlineStr">
        <is>
          <t>              </t>
        </is>
      </c>
      <c r="F2063" t="inlineStr">
        <is>
          <t>              </t>
        </is>
      </c>
      <c r="G2063" t="inlineStr">
        <is>
          <t>PALO VERDE</t>
        </is>
      </c>
    </row>
    <row r="2064">
      <c r="A2064" t="inlineStr">
        <is>
          <t>                                                                                          </t>
        </is>
      </c>
      <c r="B2064" s="22" t="inlineStr">
        <is>
          <t> </t>
        </is>
      </c>
      <c r="C2064" s="22" t="inlineStr">
        <is>
          <t>    </t>
        </is>
      </c>
      <c r="D2064" s="29" t="inlineStr">
        <is>
          <t>           </t>
        </is>
      </c>
      <c r="E2064" t="inlineStr">
        <is>
          <t>              </t>
        </is>
      </c>
      <c r="F2064" t="inlineStr">
        <is>
          <t>              </t>
        </is>
      </c>
      <c r="G2064" t="inlineStr">
        <is>
          <t>SP-15</t>
        </is>
      </c>
    </row>
    <row r="2065">
      <c r="A2065" t="inlineStr">
        <is>
          <t xml:space="preserve">Puget Sound Energy, Inc.                                                                  </t>
        </is>
      </c>
      <c r="B2065" s="22" t="inlineStr">
        <is>
          <t>S</t>
        </is>
      </c>
      <c r="C2065" s="22" t="inlineStr">
        <is>
          <t xml:space="preserve">I   </t>
        </is>
      </c>
      <c r="D2065" s="29" t="n">
        <v>-1174</v>
      </c>
      <c r="E2065" s="31" t="n">
        <v>70</v>
      </c>
      <c r="F2065" s="31" t="n">
        <v>275</v>
      </c>
      <c r="G2065" t="inlineStr">
        <is>
          <t>Hot Springs</t>
        </is>
      </c>
    </row>
    <row r="2066">
      <c r="A2066" t="inlineStr">
        <is>
          <t>                                                                                          </t>
        </is>
      </c>
      <c r="B2066" s="22" t="inlineStr">
        <is>
          <t> </t>
        </is>
      </c>
      <c r="C2066" s="22" t="inlineStr">
        <is>
          <t>    </t>
        </is>
      </c>
      <c r="D2066" s="29" t="inlineStr">
        <is>
          <t>           </t>
        </is>
      </c>
      <c r="E2066" t="inlineStr">
        <is>
          <t>              </t>
        </is>
      </c>
      <c r="F2066" t="inlineStr">
        <is>
          <t>              </t>
        </is>
      </c>
      <c r="G2066" t="inlineStr">
        <is>
          <t>Malin</t>
        </is>
      </c>
    </row>
    <row r="2067">
      <c r="A2067" t="inlineStr">
        <is>
          <t xml:space="preserve">Rainbow Energy Marketing Corporation                                                      </t>
        </is>
      </c>
      <c r="B2067" s="22" t="inlineStr">
        <is>
          <t>S</t>
        </is>
      </c>
      <c r="C2067" s="22" t="inlineStr">
        <is>
          <t xml:space="preserve">I   </t>
        </is>
      </c>
      <c r="D2067" s="29" t="n">
        <v>-39998</v>
      </c>
      <c r="E2067" s="31" t="n">
        <v>27.5</v>
      </c>
      <c r="F2067" s="31" t="n">
        <v>65</v>
      </c>
      <c r="G2067" t="inlineStr">
        <is>
          <t>Manitoba System Border</t>
        </is>
      </c>
    </row>
    <row r="2068">
      <c r="A2068" t="inlineStr">
        <is>
          <t>                                                                                          </t>
        </is>
      </c>
      <c r="B2068" s="22" t="inlineStr">
        <is>
          <t> </t>
        </is>
      </c>
      <c r="C2068" s="22" t="inlineStr">
        <is>
          <t>    </t>
        </is>
      </c>
      <c r="D2068" s="29" t="inlineStr">
        <is>
          <t>           </t>
        </is>
      </c>
      <c r="E2068" t="inlineStr">
        <is>
          <t>              </t>
        </is>
      </c>
      <c r="F2068" t="inlineStr">
        <is>
          <t>              </t>
        </is>
      </c>
      <c r="G2068" t="inlineStr">
        <is>
          <t>NSP System Border</t>
        </is>
      </c>
    </row>
    <row r="2069">
      <c r="A2069" t="inlineStr">
        <is>
          <t>                                                                                          </t>
        </is>
      </c>
      <c r="B2069" s="22" t="inlineStr">
        <is>
          <t> </t>
        </is>
      </c>
      <c r="C2069" s="22" t="inlineStr">
        <is>
          <t>    </t>
        </is>
      </c>
      <c r="D2069" s="29" t="inlineStr">
        <is>
          <t>           </t>
        </is>
      </c>
      <c r="E2069" t="inlineStr">
        <is>
          <t>              </t>
        </is>
      </c>
      <c r="F2069" t="inlineStr">
        <is>
          <t>              </t>
        </is>
      </c>
      <c r="G2069" t="inlineStr">
        <is>
          <t>Otter Tail System Border</t>
        </is>
      </c>
    </row>
    <row r="2070">
      <c r="A2070" t="inlineStr">
        <is>
          <t>                                                                                          </t>
        </is>
      </c>
      <c r="B2070" s="22" t="inlineStr">
        <is>
          <t> </t>
        </is>
      </c>
      <c r="C2070" s="22" t="inlineStr">
        <is>
          <t>    </t>
        </is>
      </c>
      <c r="D2070" s="29" t="inlineStr">
        <is>
          <t>           </t>
        </is>
      </c>
      <c r="E2070" t="inlineStr">
        <is>
          <t>              </t>
        </is>
      </c>
      <c r="F2070" t="inlineStr">
        <is>
          <t>              </t>
        </is>
      </c>
      <c r="G2070" t="inlineStr">
        <is>
          <t>WAUM System Border</t>
        </is>
      </c>
    </row>
    <row r="2071">
      <c r="A2071" t="inlineStr">
        <is>
          <t xml:space="preserve">Reliant Energy HL&amp;P                                                                       </t>
        </is>
      </c>
      <c r="B2071" s="22" t="inlineStr">
        <is>
          <t>S</t>
        </is>
      </c>
      <c r="C2071" s="22" t="inlineStr">
        <is>
          <t xml:space="preserve">F   </t>
        </is>
      </c>
      <c r="D2071" s="29" t="n">
        <v>-22825</v>
      </c>
      <c r="E2071" s="31" t="n">
        <v>52</v>
      </c>
      <c r="F2071" s="31" t="n">
        <v>85</v>
      </c>
      <c r="G2071" t="inlineStr">
        <is>
          <t>ERCOT System</t>
        </is>
      </c>
    </row>
    <row r="2072">
      <c r="A2072" t="inlineStr">
        <is>
          <t xml:space="preserve">Reliant Energy HL&amp;P                                                                       </t>
        </is>
      </c>
      <c r="B2072" s="22" t="inlineStr">
        <is>
          <t>S</t>
        </is>
      </c>
      <c r="C2072" s="22" t="inlineStr">
        <is>
          <t xml:space="preserve">I   </t>
        </is>
      </c>
      <c r="D2072" s="29" t="n">
        <v>-29730</v>
      </c>
      <c r="E2072" s="31" t="n">
        <v>15</v>
      </c>
      <c r="F2072" s="31" t="n">
        <v>77</v>
      </c>
      <c r="G2072" t="inlineStr">
        <is>
          <t>ERCOT System</t>
        </is>
      </c>
    </row>
    <row r="2073">
      <c r="A2073" t="inlineStr">
        <is>
          <t xml:space="preserve">Reliant Energy Services, Inc.                                                             </t>
        </is>
      </c>
      <c r="B2073" s="22" t="inlineStr">
        <is>
          <t>S</t>
        </is>
      </c>
      <c r="C2073" s="22" t="inlineStr">
        <is>
          <t xml:space="preserve">F   </t>
        </is>
      </c>
      <c r="D2073" s="29" t="n">
        <v>-6417250</v>
      </c>
      <c r="E2073" s="31" t="n">
        <v>9.07</v>
      </c>
      <c r="F2073" s="31" t="n">
        <v>801.55</v>
      </c>
      <c r="G2073" t="inlineStr">
        <is>
          <t>CINERGY (Into) System</t>
        </is>
      </c>
    </row>
    <row r="2074">
      <c r="A2074" t="inlineStr">
        <is>
          <t>                                                                                          </t>
        </is>
      </c>
      <c r="B2074" s="22" t="inlineStr">
        <is>
          <t> </t>
        </is>
      </c>
      <c r="C2074" s="22" t="inlineStr">
        <is>
          <t>    </t>
        </is>
      </c>
      <c r="D2074" s="29" t="inlineStr">
        <is>
          <t>           </t>
        </is>
      </c>
      <c r="E2074" t="inlineStr">
        <is>
          <t>              </t>
        </is>
      </c>
      <c r="F2074" t="inlineStr">
        <is>
          <t>              </t>
        </is>
      </c>
      <c r="G2074" t="inlineStr">
        <is>
          <t>COMED (into) System Border</t>
        </is>
      </c>
    </row>
    <row r="2075">
      <c r="A2075" t="inlineStr">
        <is>
          <t>                                                                                          </t>
        </is>
      </c>
      <c r="B2075" s="22" t="inlineStr">
        <is>
          <t> </t>
        </is>
      </c>
      <c r="C2075" s="22" t="inlineStr">
        <is>
          <t>    </t>
        </is>
      </c>
      <c r="D2075" s="29" t="inlineStr">
        <is>
          <t>           </t>
        </is>
      </c>
      <c r="E2075" t="inlineStr">
        <is>
          <t>              </t>
        </is>
      </c>
      <c r="F2075" t="inlineStr">
        <is>
          <t>              </t>
        </is>
      </c>
      <c r="G2075" t="inlineStr">
        <is>
          <t>Entergy (Into) System Border</t>
        </is>
      </c>
    </row>
    <row r="2076">
      <c r="A2076" t="inlineStr">
        <is>
          <t>                                                                                          </t>
        </is>
      </c>
      <c r="B2076" s="22" t="inlineStr">
        <is>
          <t> </t>
        </is>
      </c>
      <c r="C2076" s="22" t="inlineStr">
        <is>
          <t>    </t>
        </is>
      </c>
      <c r="D2076" s="29" t="inlineStr">
        <is>
          <t>           </t>
        </is>
      </c>
      <c r="E2076" t="inlineStr">
        <is>
          <t>              </t>
        </is>
      </c>
      <c r="F2076" t="inlineStr">
        <is>
          <t>              </t>
        </is>
      </c>
      <c r="G2076" t="inlineStr">
        <is>
          <t>NP-15</t>
        </is>
      </c>
    </row>
    <row r="2077">
      <c r="A2077" t="inlineStr">
        <is>
          <t>                                                                                          </t>
        </is>
      </c>
      <c r="B2077" s="22" t="inlineStr">
        <is>
          <t> </t>
        </is>
      </c>
      <c r="C2077" s="22" t="inlineStr">
        <is>
          <t>    </t>
        </is>
      </c>
      <c r="D2077" s="29" t="inlineStr">
        <is>
          <t>           </t>
        </is>
      </c>
      <c r="E2077" t="inlineStr">
        <is>
          <t>              </t>
        </is>
      </c>
      <c r="F2077" t="inlineStr">
        <is>
          <t>              </t>
        </is>
      </c>
      <c r="G2077" t="inlineStr">
        <is>
          <t>PALO VERDE</t>
        </is>
      </c>
    </row>
    <row r="2078">
      <c r="A2078" t="inlineStr">
        <is>
          <t>                                                                                          </t>
        </is>
      </c>
      <c r="B2078" s="22" t="inlineStr">
        <is>
          <t> </t>
        </is>
      </c>
      <c r="C2078" s="22" t="inlineStr">
        <is>
          <t>    </t>
        </is>
      </c>
      <c r="D2078" s="29" t="inlineStr">
        <is>
          <t>           </t>
        </is>
      </c>
      <c r="E2078" t="inlineStr">
        <is>
          <t>              </t>
        </is>
      </c>
      <c r="F2078" t="inlineStr">
        <is>
          <t>              </t>
        </is>
      </c>
      <c r="G2078" t="inlineStr">
        <is>
          <t>PJM-Western Hub</t>
        </is>
      </c>
    </row>
    <row r="2079">
      <c r="A2079" t="inlineStr">
        <is>
          <t>                                                                                          </t>
        </is>
      </c>
      <c r="B2079" s="22" t="inlineStr">
        <is>
          <t> </t>
        </is>
      </c>
      <c r="C2079" s="22" t="inlineStr">
        <is>
          <t>    </t>
        </is>
      </c>
      <c r="D2079" s="29" t="inlineStr">
        <is>
          <t>           </t>
        </is>
      </c>
      <c r="E2079" t="inlineStr">
        <is>
          <t>              </t>
        </is>
      </c>
      <c r="F2079" t="inlineStr">
        <is>
          <t>              </t>
        </is>
      </c>
      <c r="G2079" t="inlineStr">
        <is>
          <t>SP-15</t>
        </is>
      </c>
    </row>
    <row r="2080">
      <c r="A2080" t="inlineStr">
        <is>
          <t>                                                                                          </t>
        </is>
      </c>
      <c r="B2080" s="22" t="inlineStr">
        <is>
          <t> </t>
        </is>
      </c>
      <c r="C2080" s="22" t="inlineStr">
        <is>
          <t>    </t>
        </is>
      </c>
      <c r="D2080" s="29" t="inlineStr">
        <is>
          <t>           </t>
        </is>
      </c>
      <c r="E2080" t="inlineStr">
        <is>
          <t>              </t>
        </is>
      </c>
      <c r="F2080" t="inlineStr">
        <is>
          <t>              </t>
        </is>
      </c>
      <c r="G2080" t="inlineStr">
        <is>
          <t>TVA  (Into) System Border</t>
        </is>
      </c>
    </row>
    <row r="2081">
      <c r="A2081" t="inlineStr">
        <is>
          <t xml:space="preserve">Sacramento Municipal Utility District                                                     </t>
        </is>
      </c>
      <c r="B2081" s="22" t="inlineStr">
        <is>
          <t>S</t>
        </is>
      </c>
      <c r="C2081" s="22" t="inlineStr">
        <is>
          <t xml:space="preserve">F   </t>
        </is>
      </c>
      <c r="D2081" s="29" t="n">
        <v>-349720</v>
      </c>
      <c r="E2081" s="31" t="n">
        <v>28</v>
      </c>
      <c r="F2081" s="31" t="n">
        <v>238</v>
      </c>
      <c r="G2081" t="inlineStr">
        <is>
          <t>COB N/S</t>
        </is>
      </c>
    </row>
    <row r="2082">
      <c r="A2082" t="inlineStr">
        <is>
          <t>                                                                                          </t>
        </is>
      </c>
      <c r="B2082" s="22" t="inlineStr">
        <is>
          <t> </t>
        </is>
      </c>
      <c r="C2082" s="22" t="inlineStr">
        <is>
          <t>    </t>
        </is>
      </c>
      <c r="D2082" s="29" t="inlineStr">
        <is>
          <t>           </t>
        </is>
      </c>
      <c r="E2082" t="inlineStr">
        <is>
          <t>              </t>
        </is>
      </c>
      <c r="F2082" t="inlineStr">
        <is>
          <t>              </t>
        </is>
      </c>
      <c r="G2082" t="inlineStr">
        <is>
          <t>NP-15</t>
        </is>
      </c>
    </row>
    <row r="2083">
      <c r="A2083" t="inlineStr">
        <is>
          <t xml:space="preserve">Saguaro Power Company                                                                     </t>
        </is>
      </c>
      <c r="B2083" s="22" t="inlineStr">
        <is>
          <t>S</t>
        </is>
      </c>
      <c r="C2083" s="22" t="inlineStr">
        <is>
          <t xml:space="preserve">F   </t>
        </is>
      </c>
      <c r="D2083" s="29" t="n">
        <v>-108</v>
      </c>
      <c r="E2083" s="31" t="n">
        <v>60</v>
      </c>
      <c r="F2083" s="31" t="n">
        <v>350</v>
      </c>
      <c r="G2083" t="inlineStr">
        <is>
          <t>Mead-230KV</t>
        </is>
      </c>
    </row>
    <row r="2084">
      <c r="A2084" t="inlineStr">
        <is>
          <t xml:space="preserve">Salt River Project Agricultural Improvement and Power District                            </t>
        </is>
      </c>
      <c r="B2084" s="22" t="inlineStr">
        <is>
          <t>S</t>
        </is>
      </c>
      <c r="C2084" s="22" t="inlineStr">
        <is>
          <t xml:space="preserve">F   </t>
        </is>
      </c>
      <c r="D2084" s="29" t="n">
        <v>-104881</v>
      </c>
      <c r="E2084" s="31" t="n">
        <v>12</v>
      </c>
      <c r="F2084" s="31" t="n">
        <v>500</v>
      </c>
      <c r="G2084" t="inlineStr">
        <is>
          <t>Mead-230KV</t>
        </is>
      </c>
    </row>
    <row r="2085">
      <c r="A2085" t="inlineStr">
        <is>
          <t>                                                                                          </t>
        </is>
      </c>
      <c r="B2085" s="22" t="inlineStr">
        <is>
          <t> </t>
        </is>
      </c>
      <c r="C2085" s="22" t="inlineStr">
        <is>
          <t>    </t>
        </is>
      </c>
      <c r="D2085" s="29" t="inlineStr">
        <is>
          <t>           </t>
        </is>
      </c>
      <c r="E2085" t="inlineStr">
        <is>
          <t>              </t>
        </is>
      </c>
      <c r="F2085" t="inlineStr">
        <is>
          <t>              </t>
        </is>
      </c>
      <c r="G2085" t="inlineStr">
        <is>
          <t>PALO VERDE</t>
        </is>
      </c>
    </row>
    <row r="2086">
      <c r="A2086" t="inlineStr">
        <is>
          <t>                                                                                          </t>
        </is>
      </c>
      <c r="B2086" s="22" t="inlineStr">
        <is>
          <t> </t>
        </is>
      </c>
      <c r="C2086" s="22" t="inlineStr">
        <is>
          <t>    </t>
        </is>
      </c>
      <c r="D2086" s="29" t="inlineStr">
        <is>
          <t>           </t>
        </is>
      </c>
      <c r="E2086" t="inlineStr">
        <is>
          <t>              </t>
        </is>
      </c>
      <c r="F2086" t="inlineStr">
        <is>
          <t>              </t>
        </is>
      </c>
      <c r="G2086" t="inlineStr">
        <is>
          <t>SP-15</t>
        </is>
      </c>
    </row>
    <row r="2087">
      <c r="A2087" t="inlineStr">
        <is>
          <t xml:space="preserve">Salt River Project Agricultural Improvement and Power District                            </t>
        </is>
      </c>
      <c r="B2087" s="22" t="inlineStr">
        <is>
          <t>S</t>
        </is>
      </c>
      <c r="C2087" s="22" t="inlineStr">
        <is>
          <t xml:space="preserve">I   </t>
        </is>
      </c>
      <c r="D2087" s="29" t="n">
        <v>-25460</v>
      </c>
      <c r="E2087" s="31" t="n">
        <v>9</v>
      </c>
      <c r="F2087" s="31" t="n">
        <v>215</v>
      </c>
      <c r="G2087" t="inlineStr">
        <is>
          <t>Four Corners-345KV</t>
        </is>
      </c>
    </row>
    <row r="2088">
      <c r="A2088" t="inlineStr">
        <is>
          <t>                                                                                          </t>
        </is>
      </c>
      <c r="B2088" s="22" t="inlineStr">
        <is>
          <t> </t>
        </is>
      </c>
      <c r="C2088" s="22" t="inlineStr">
        <is>
          <t>    </t>
        </is>
      </c>
      <c r="D2088" s="29" t="inlineStr">
        <is>
          <t>           </t>
        </is>
      </c>
      <c r="E2088" t="inlineStr">
        <is>
          <t>              </t>
        </is>
      </c>
      <c r="F2088" t="inlineStr">
        <is>
          <t>              </t>
        </is>
      </c>
      <c r="G2088" t="inlineStr">
        <is>
          <t>PALO VERDE</t>
        </is>
      </c>
    </row>
    <row r="2089">
      <c r="A2089" t="inlineStr">
        <is>
          <t xml:space="preserve">San Diego Gas &amp; Electric Company                                                          </t>
        </is>
      </c>
      <c r="B2089" s="22" t="inlineStr">
        <is>
          <t>S</t>
        </is>
      </c>
      <c r="C2089" s="22" t="inlineStr">
        <is>
          <t xml:space="preserve">F   </t>
        </is>
      </c>
      <c r="D2089" s="29" t="n">
        <v>-31200</v>
      </c>
      <c r="E2089" s="31" t="n">
        <v>103</v>
      </c>
      <c r="F2089" s="31" t="n">
        <v>120.5</v>
      </c>
      <c r="G2089" t="inlineStr">
        <is>
          <t>SP-15</t>
        </is>
      </c>
    </row>
    <row r="2090">
      <c r="A2090" t="inlineStr">
        <is>
          <t xml:space="preserve">Saskatchewan Power Corporation                                                            </t>
        </is>
      </c>
      <c r="B2090" s="22" t="inlineStr">
        <is>
          <t>S</t>
        </is>
      </c>
      <c r="C2090" s="22" t="inlineStr">
        <is>
          <t xml:space="preserve">F   </t>
        </is>
      </c>
      <c r="D2090" s="29" t="n">
        <v>-50</v>
      </c>
      <c r="E2090" s="31" t="n">
        <v>43</v>
      </c>
      <c r="F2090" s="31" t="n">
        <v>43</v>
      </c>
      <c r="G2090" t="inlineStr">
        <is>
          <t>NSP System Border</t>
        </is>
      </c>
    </row>
    <row r="2091">
      <c r="A2091" t="inlineStr">
        <is>
          <t xml:space="preserve">Saskatchewan Power Corporation                                                            </t>
        </is>
      </c>
      <c r="B2091" s="22" t="inlineStr">
        <is>
          <t>S</t>
        </is>
      </c>
      <c r="C2091" s="22" t="inlineStr">
        <is>
          <t xml:space="preserve">I   </t>
        </is>
      </c>
      <c r="D2091" s="29" t="n">
        <v>-828</v>
      </c>
      <c r="E2091" s="31" t="n">
        <v>13.5</v>
      </c>
      <c r="F2091" s="31" t="n">
        <v>85</v>
      </c>
      <c r="G2091" t="inlineStr">
        <is>
          <t>Sask System Border</t>
        </is>
      </c>
    </row>
    <row r="2092">
      <c r="A2092" t="inlineStr">
        <is>
          <t>                                                                                          </t>
        </is>
      </c>
      <c r="B2092" s="22" t="inlineStr">
        <is>
          <t> </t>
        </is>
      </c>
      <c r="C2092" s="22" t="inlineStr">
        <is>
          <t>    </t>
        </is>
      </c>
      <c r="D2092" s="29" t="inlineStr">
        <is>
          <t>           </t>
        </is>
      </c>
      <c r="E2092" t="inlineStr">
        <is>
          <t>              </t>
        </is>
      </c>
      <c r="F2092" t="inlineStr">
        <is>
          <t>              </t>
        </is>
      </c>
      <c r="G2092" t="inlineStr">
        <is>
          <t>Sask-WAUM Interface</t>
        </is>
      </c>
    </row>
    <row r="2093">
      <c r="A2093" t="inlineStr">
        <is>
          <t>                                                                                          </t>
        </is>
      </c>
      <c r="B2093" s="22" t="inlineStr">
        <is>
          <t> </t>
        </is>
      </c>
      <c r="C2093" s="22" t="inlineStr">
        <is>
          <t>    </t>
        </is>
      </c>
      <c r="D2093" s="29" t="inlineStr">
        <is>
          <t>           </t>
        </is>
      </c>
      <c r="E2093" t="inlineStr">
        <is>
          <t>              </t>
        </is>
      </c>
      <c r="F2093" t="inlineStr">
        <is>
          <t>              </t>
        </is>
      </c>
      <c r="G2093" t="inlineStr">
        <is>
          <t>WAUM System Border</t>
        </is>
      </c>
    </row>
    <row r="2094">
      <c r="A2094" t="inlineStr">
        <is>
          <t xml:space="preserve">Seattle City Light                                                                        </t>
        </is>
      </c>
      <c r="B2094" s="22" t="inlineStr">
        <is>
          <t>S</t>
        </is>
      </c>
      <c r="C2094" s="22" t="inlineStr">
        <is>
          <t xml:space="preserve">F   </t>
        </is>
      </c>
      <c r="D2094" s="29" t="n">
        <v>-232506</v>
      </c>
      <c r="E2094" s="31" t="n">
        <v>34.25</v>
      </c>
      <c r="F2094" s="31" t="n">
        <v>375</v>
      </c>
      <c r="G2094" t="inlineStr">
        <is>
          <t>BPA System Border</t>
        </is>
      </c>
    </row>
    <row r="2095">
      <c r="A2095" t="inlineStr">
        <is>
          <t>                                                                                          </t>
        </is>
      </c>
      <c r="B2095" s="22" t="inlineStr">
        <is>
          <t> </t>
        </is>
      </c>
      <c r="C2095" s="22" t="inlineStr">
        <is>
          <t>    </t>
        </is>
      </c>
      <c r="D2095" s="29" t="inlineStr">
        <is>
          <t>           </t>
        </is>
      </c>
      <c r="E2095" t="inlineStr">
        <is>
          <t>              </t>
        </is>
      </c>
      <c r="F2095" t="inlineStr">
        <is>
          <t>              </t>
        </is>
      </c>
      <c r="G2095" t="inlineStr">
        <is>
          <t>Hot Springs</t>
        </is>
      </c>
    </row>
    <row r="2096">
      <c r="A2096" t="inlineStr">
        <is>
          <t>                                                                                          </t>
        </is>
      </c>
      <c r="B2096" s="22" t="inlineStr">
        <is>
          <t> </t>
        </is>
      </c>
      <c r="C2096" s="22" t="inlineStr">
        <is>
          <t>    </t>
        </is>
      </c>
      <c r="D2096" s="29" t="inlineStr">
        <is>
          <t>           </t>
        </is>
      </c>
      <c r="E2096" t="inlineStr">
        <is>
          <t>              </t>
        </is>
      </c>
      <c r="F2096" t="inlineStr">
        <is>
          <t>              </t>
        </is>
      </c>
      <c r="G2096" t="inlineStr">
        <is>
          <t>[Person_2]</t>
        </is>
      </c>
    </row>
    <row r="2097">
      <c r="A2097" t="inlineStr">
        <is>
          <t>                                                                                          </t>
        </is>
      </c>
      <c r="B2097" s="22" t="inlineStr">
        <is>
          <t> </t>
        </is>
      </c>
      <c r="C2097" s="22" t="inlineStr">
        <is>
          <t>    </t>
        </is>
      </c>
      <c r="D2097" s="29" t="inlineStr">
        <is>
          <t>           </t>
        </is>
      </c>
      <c r="E2097" t="inlineStr">
        <is>
          <t>              </t>
        </is>
      </c>
      <c r="F2097" t="inlineStr">
        <is>
          <t>              </t>
        </is>
      </c>
      <c r="G2097" t="inlineStr">
        <is>
          <t>MID COLUMBIA</t>
        </is>
      </c>
    </row>
    <row r="2098">
      <c r="A2098" t="inlineStr">
        <is>
          <t>                                                                                          </t>
        </is>
      </c>
      <c r="B2098" s="22" t="inlineStr">
        <is>
          <t> </t>
        </is>
      </c>
      <c r="C2098" s="22" t="inlineStr">
        <is>
          <t>    </t>
        </is>
      </c>
      <c r="D2098" s="29" t="inlineStr">
        <is>
          <t>           </t>
        </is>
      </c>
      <c r="E2098" t="inlineStr">
        <is>
          <t>              </t>
        </is>
      </c>
      <c r="F2098" t="inlineStr">
        <is>
          <t>              </t>
        </is>
      </c>
      <c r="G2098" t="inlineStr">
        <is>
          <t>Malin</t>
        </is>
      </c>
    </row>
    <row r="2099">
      <c r="A2099" t="inlineStr">
        <is>
          <t>                                                                                          </t>
        </is>
      </c>
      <c r="B2099" s="22" t="inlineStr">
        <is>
          <t> </t>
        </is>
      </c>
      <c r="C2099" s="22" t="inlineStr">
        <is>
          <t>    </t>
        </is>
      </c>
      <c r="D2099" s="29" t="inlineStr">
        <is>
          <t>           </t>
        </is>
      </c>
      <c r="E2099" t="inlineStr">
        <is>
          <t>              </t>
        </is>
      </c>
      <c r="F2099" t="inlineStr">
        <is>
          <t>              </t>
        </is>
      </c>
      <c r="G2099" t="inlineStr">
        <is>
          <t>NW Delivered</t>
        </is>
      </c>
    </row>
    <row r="2100">
      <c r="A2100" t="inlineStr">
        <is>
          <t>                                                                                          </t>
        </is>
      </c>
      <c r="B2100" s="22" t="inlineStr">
        <is>
          <t> </t>
        </is>
      </c>
      <c r="C2100" s="22" t="inlineStr">
        <is>
          <t>    </t>
        </is>
      </c>
      <c r="D2100" s="29" t="inlineStr">
        <is>
          <t>           </t>
        </is>
      </c>
      <c r="E2100" t="inlineStr">
        <is>
          <t>              </t>
        </is>
      </c>
      <c r="F2100" t="inlineStr">
        <is>
          <t>              </t>
        </is>
      </c>
      <c r="G2100" t="inlineStr">
        <is>
          <t>PALO VERDE</t>
        </is>
      </c>
    </row>
    <row r="2101">
      <c r="A2101" t="inlineStr">
        <is>
          <t>                                                                                          </t>
        </is>
      </c>
      <c r="B2101" s="22" t="inlineStr">
        <is>
          <t> </t>
        </is>
      </c>
      <c r="C2101" s="22" t="inlineStr">
        <is>
          <t>    </t>
        </is>
      </c>
      <c r="D2101" s="29" t="inlineStr">
        <is>
          <t>           </t>
        </is>
      </c>
      <c r="E2101" t="inlineStr">
        <is>
          <t>              </t>
        </is>
      </c>
      <c r="F2101" t="inlineStr">
        <is>
          <t>              </t>
        </is>
      </c>
      <c r="G2101" t="inlineStr">
        <is>
          <t>SP-15</t>
        </is>
      </c>
    </row>
    <row r="2102">
      <c r="A2102" t="inlineStr">
        <is>
          <t xml:space="preserve">Seattle City Light                                                                        </t>
        </is>
      </c>
      <c r="B2102" s="22" t="inlineStr">
        <is>
          <t>S</t>
        </is>
      </c>
      <c r="C2102" s="22" t="inlineStr">
        <is>
          <t xml:space="preserve">I   </t>
        </is>
      </c>
      <c r="D2102" s="29" t="n">
        <v>-816</v>
      </c>
      <c r="E2102" s="31" t="n">
        <v>85</v>
      </c>
      <c r="F2102" s="31" t="n">
        <v>375</v>
      </c>
      <c r="G2102" t="inlineStr">
        <is>
          <t>Hot Springs</t>
        </is>
      </c>
    </row>
    <row r="2103">
      <c r="A2103" t="inlineStr">
        <is>
          <t>                                                                                          </t>
        </is>
      </c>
      <c r="B2103" s="22" t="inlineStr">
        <is>
          <t> </t>
        </is>
      </c>
      <c r="C2103" s="22" t="inlineStr">
        <is>
          <t>    </t>
        </is>
      </c>
      <c r="D2103" s="29" t="inlineStr">
        <is>
          <t>           </t>
        </is>
      </c>
      <c r="E2103" t="inlineStr">
        <is>
          <t>              </t>
        </is>
      </c>
      <c r="F2103" t="inlineStr">
        <is>
          <t>              </t>
        </is>
      </c>
      <c r="G2103" t="inlineStr">
        <is>
          <t>Pacificorp System Border</t>
        </is>
      </c>
    </row>
    <row r="2104">
      <c r="A2104" t="inlineStr">
        <is>
          <t xml:space="preserve">Select Energy, Inc.                                                                       </t>
        </is>
      </c>
      <c r="B2104" s="22" t="inlineStr">
        <is>
          <t>S</t>
        </is>
      </c>
      <c r="C2104" s="22" t="inlineStr">
        <is>
          <t xml:space="preserve">F   </t>
        </is>
      </c>
      <c r="D2104" s="29" t="n">
        <v>-262075</v>
      </c>
      <c r="E2104" s="31" t="n">
        <v>24.85</v>
      </c>
      <c r="F2104" s="31" t="n">
        <v>77</v>
      </c>
      <c r="G2104" t="inlineStr">
        <is>
          <t>NEPOOL PTF</t>
        </is>
      </c>
    </row>
    <row r="2105">
      <c r="A2105" t="inlineStr">
        <is>
          <t>                                                                                          </t>
        </is>
      </c>
      <c r="B2105" s="22" t="inlineStr">
        <is>
          <t> </t>
        </is>
      </c>
      <c r="C2105" s="22" t="inlineStr">
        <is>
          <t>    </t>
        </is>
      </c>
      <c r="D2105" s="29" t="inlineStr">
        <is>
          <t>           </t>
        </is>
      </c>
      <c r="E2105" t="inlineStr">
        <is>
          <t>              </t>
        </is>
      </c>
      <c r="F2105" t="inlineStr">
        <is>
          <t>              </t>
        </is>
      </c>
      <c r="G2105" t="inlineStr">
        <is>
          <t>PJM-Western Hub</t>
        </is>
      </c>
    </row>
    <row r="2106">
      <c r="A2106" t="inlineStr">
        <is>
          <t xml:space="preserve">Sempra Energy Trading Corp.                                                               </t>
        </is>
      </c>
      <c r="B2106" s="22" t="inlineStr">
        <is>
          <t>S</t>
        </is>
      </c>
      <c r="C2106" s="22" t="inlineStr">
        <is>
          <t xml:space="preserve">F   </t>
        </is>
      </c>
      <c r="D2106" s="29" t="n">
        <v>-3321640</v>
      </c>
      <c r="E2106" s="31" t="n">
        <v>19.7</v>
      </c>
      <c r="F2106" s="31" t="n">
        <v>500</v>
      </c>
      <c r="G2106" t="inlineStr">
        <is>
          <t>CINERGY (Into) System</t>
        </is>
      </c>
    </row>
    <row r="2107">
      <c r="A2107" t="inlineStr">
        <is>
          <t>                                                                                          </t>
        </is>
      </c>
      <c r="B2107" s="22" t="inlineStr">
        <is>
          <t> </t>
        </is>
      </c>
      <c r="C2107" s="22" t="inlineStr">
        <is>
          <t>    </t>
        </is>
      </c>
      <c r="D2107" s="29" t="inlineStr">
        <is>
          <t>           </t>
        </is>
      </c>
      <c r="E2107" t="inlineStr">
        <is>
          <t>              </t>
        </is>
      </c>
      <c r="F2107" t="inlineStr">
        <is>
          <t>              </t>
        </is>
      </c>
      <c r="G2107" t="inlineStr">
        <is>
          <t>COB N/S</t>
        </is>
      </c>
    </row>
    <row r="2108">
      <c r="A2108" t="inlineStr">
        <is>
          <t>                                                                                          </t>
        </is>
      </c>
      <c r="B2108" s="22" t="inlineStr">
        <is>
          <t> </t>
        </is>
      </c>
      <c r="C2108" s="22" t="inlineStr">
        <is>
          <t>    </t>
        </is>
      </c>
      <c r="D2108" s="29" t="inlineStr">
        <is>
          <t>           </t>
        </is>
      </c>
      <c r="E2108" t="inlineStr">
        <is>
          <t>              </t>
        </is>
      </c>
      <c r="F2108" t="inlineStr">
        <is>
          <t>              </t>
        </is>
      </c>
      <c r="G2108" t="inlineStr">
        <is>
          <t>Entergy (Into) System Border</t>
        </is>
      </c>
    </row>
    <row r="2109">
      <c r="A2109" t="inlineStr">
        <is>
          <t>                                                                                          </t>
        </is>
      </c>
      <c r="B2109" s="22" t="inlineStr">
        <is>
          <t> </t>
        </is>
      </c>
      <c r="C2109" s="22" t="inlineStr">
        <is>
          <t>    </t>
        </is>
      </c>
      <c r="D2109" s="29" t="inlineStr">
        <is>
          <t>           </t>
        </is>
      </c>
      <c r="E2109" t="inlineStr">
        <is>
          <t>              </t>
        </is>
      </c>
      <c r="F2109" t="inlineStr">
        <is>
          <t>              </t>
        </is>
      </c>
      <c r="G2109" t="inlineStr">
        <is>
          <t>MID COLUMBIA</t>
        </is>
      </c>
    </row>
    <row r="2110">
      <c r="A2110" t="inlineStr">
        <is>
          <t>                                                                                          </t>
        </is>
      </c>
      <c r="B2110" s="22" t="inlineStr">
        <is>
          <t> </t>
        </is>
      </c>
      <c r="C2110" s="22" t="inlineStr">
        <is>
          <t>    </t>
        </is>
      </c>
      <c r="D2110" s="29" t="inlineStr">
        <is>
          <t>           </t>
        </is>
      </c>
      <c r="E2110" t="inlineStr">
        <is>
          <t>              </t>
        </is>
      </c>
      <c r="F2110" t="inlineStr">
        <is>
          <t>              </t>
        </is>
      </c>
      <c r="G2110" t="inlineStr">
        <is>
          <t>NEPOOL PTF</t>
        </is>
      </c>
    </row>
    <row r="2111">
      <c r="A2111" t="inlineStr">
        <is>
          <t>                                                                                          </t>
        </is>
      </c>
      <c r="B2111" s="22" t="inlineStr">
        <is>
          <t> </t>
        </is>
      </c>
      <c r="C2111" s="22" t="inlineStr">
        <is>
          <t>    </t>
        </is>
      </c>
      <c r="D2111" s="29" t="inlineStr">
        <is>
          <t>           </t>
        </is>
      </c>
      <c r="E2111" t="inlineStr">
        <is>
          <t>              </t>
        </is>
      </c>
      <c r="F2111" t="inlineStr">
        <is>
          <t>              </t>
        </is>
      </c>
      <c r="G2111" t="inlineStr">
        <is>
          <t>NP-15</t>
        </is>
      </c>
    </row>
    <row r="2112">
      <c r="A2112" t="inlineStr">
        <is>
          <t>                                                                                          </t>
        </is>
      </c>
      <c r="B2112" s="22" t="inlineStr">
        <is>
          <t> </t>
        </is>
      </c>
      <c r="C2112" s="22" t="inlineStr">
        <is>
          <t>    </t>
        </is>
      </c>
      <c r="D2112" s="29" t="inlineStr">
        <is>
          <t>           </t>
        </is>
      </c>
      <c r="E2112" t="inlineStr">
        <is>
          <t>              </t>
        </is>
      </c>
      <c r="F2112" t="inlineStr">
        <is>
          <t>              </t>
        </is>
      </c>
      <c r="G2112" t="inlineStr">
        <is>
          <t>PALO VERDE</t>
        </is>
      </c>
    </row>
    <row r="2113">
      <c r="A2113" t="inlineStr">
        <is>
          <t>                                                                                          </t>
        </is>
      </c>
      <c r="B2113" s="22" t="inlineStr">
        <is>
          <t> </t>
        </is>
      </c>
      <c r="C2113" s="22" t="inlineStr">
        <is>
          <t>    </t>
        </is>
      </c>
      <c r="D2113" s="29" t="inlineStr">
        <is>
          <t>           </t>
        </is>
      </c>
      <c r="E2113" t="inlineStr">
        <is>
          <t>              </t>
        </is>
      </c>
      <c r="F2113" t="inlineStr">
        <is>
          <t>              </t>
        </is>
      </c>
      <c r="G2113" t="inlineStr">
        <is>
          <t>PJM-Western Hub</t>
        </is>
      </c>
    </row>
    <row r="2114">
      <c r="A2114" t="inlineStr">
        <is>
          <t>                                                                                          </t>
        </is>
      </c>
      <c r="B2114" s="22" t="inlineStr">
        <is>
          <t> </t>
        </is>
      </c>
      <c r="C2114" s="22" t="inlineStr">
        <is>
          <t>    </t>
        </is>
      </c>
      <c r="D2114" s="29" t="inlineStr">
        <is>
          <t>           </t>
        </is>
      </c>
      <c r="E2114" t="inlineStr">
        <is>
          <t>              </t>
        </is>
      </c>
      <c r="F2114" t="inlineStr">
        <is>
          <t>              </t>
        </is>
      </c>
      <c r="G2114" t="inlineStr">
        <is>
          <t>SP-15</t>
        </is>
      </c>
    </row>
    <row r="2115">
      <c r="A2115" t="inlineStr">
        <is>
          <t>                                                                                          </t>
        </is>
      </c>
      <c r="B2115" s="22" t="inlineStr">
        <is>
          <t> </t>
        </is>
      </c>
      <c r="C2115" s="22" t="inlineStr">
        <is>
          <t>    </t>
        </is>
      </c>
      <c r="D2115" s="29" t="inlineStr">
        <is>
          <t>           </t>
        </is>
      </c>
      <c r="E2115" t="inlineStr">
        <is>
          <t>              </t>
        </is>
      </c>
      <c r="F2115" t="inlineStr">
        <is>
          <t>              </t>
        </is>
      </c>
      <c r="G2115" t="inlineStr">
        <is>
          <t>TVA  (Into) System Border</t>
        </is>
      </c>
    </row>
    <row r="2116">
      <c r="A2116" t="inlineStr">
        <is>
          <t xml:space="preserve">Sempra Energy Trading Corp.                                                               </t>
        </is>
      </c>
      <c r="B2116" s="22" t="inlineStr">
        <is>
          <t>S</t>
        </is>
      </c>
      <c r="C2116" s="22" t="inlineStr">
        <is>
          <t xml:space="preserve">I   </t>
        </is>
      </c>
      <c r="D2116" s="29" t="n">
        <v>-25</v>
      </c>
      <c r="E2116" s="31" t="n">
        <v>70</v>
      </c>
      <c r="F2116" s="31" t="n">
        <v>70</v>
      </c>
      <c r="G2116" t="inlineStr">
        <is>
          <t>PALO VERDE</t>
        </is>
      </c>
    </row>
    <row r="2117">
      <c r="A2117" t="inlineStr">
        <is>
          <t xml:space="preserve">Sierra Pacific Power Company                                                              </t>
        </is>
      </c>
      <c r="B2117" s="22" t="inlineStr">
        <is>
          <t>S</t>
        </is>
      </c>
      <c r="C2117" s="22" t="inlineStr">
        <is>
          <t xml:space="preserve">F   </t>
        </is>
      </c>
      <c r="D2117" s="29" t="n">
        <v>-271425</v>
      </c>
      <c r="E2117" s="31" t="n">
        <v>28.55</v>
      </c>
      <c r="F2117" s="31" t="n">
        <v>252</v>
      </c>
      <c r="G2117" t="inlineStr">
        <is>
          <t>COB N/S</t>
        </is>
      </c>
    </row>
    <row r="2118">
      <c r="A2118" t="inlineStr">
        <is>
          <t>                                                                                          </t>
        </is>
      </c>
      <c r="B2118" s="22" t="inlineStr">
        <is>
          <t> </t>
        </is>
      </c>
      <c r="C2118" s="22" t="inlineStr">
        <is>
          <t>    </t>
        </is>
      </c>
      <c r="D2118" s="29" t="inlineStr">
        <is>
          <t>           </t>
        </is>
      </c>
      <c r="E2118" t="inlineStr">
        <is>
          <t>              </t>
        </is>
      </c>
      <c r="F2118" t="inlineStr">
        <is>
          <t>              </t>
        </is>
      </c>
      <c r="G2118" t="inlineStr">
        <is>
          <t>NP-15</t>
        </is>
      </c>
    </row>
    <row r="2119">
      <c r="A2119" t="inlineStr">
        <is>
          <t>                                                                                          </t>
        </is>
      </c>
      <c r="B2119" s="22" t="inlineStr">
        <is>
          <t> </t>
        </is>
      </c>
      <c r="C2119" s="22" t="inlineStr">
        <is>
          <t>    </t>
        </is>
      </c>
      <c r="D2119" s="29" t="inlineStr">
        <is>
          <t>           </t>
        </is>
      </c>
      <c r="E2119" t="inlineStr">
        <is>
          <t>              </t>
        </is>
      </c>
      <c r="F2119" t="inlineStr">
        <is>
          <t>              </t>
        </is>
      </c>
      <c r="G2119" t="inlineStr">
        <is>
          <t>PALO VERDE</t>
        </is>
      </c>
    </row>
    <row r="2120">
      <c r="A2120" t="inlineStr">
        <is>
          <t>                                                                                          </t>
        </is>
      </c>
      <c r="B2120" s="22" t="inlineStr">
        <is>
          <t> </t>
        </is>
      </c>
      <c r="C2120" s="22" t="inlineStr">
        <is>
          <t>    </t>
        </is>
      </c>
      <c r="D2120" s="29" t="inlineStr">
        <is>
          <t>           </t>
        </is>
      </c>
      <c r="E2120" t="inlineStr">
        <is>
          <t>              </t>
        </is>
      </c>
      <c r="F2120" t="inlineStr">
        <is>
          <t>              </t>
        </is>
      </c>
      <c r="G2120" t="inlineStr">
        <is>
          <t>SP-15</t>
        </is>
      </c>
    </row>
    <row r="2121">
      <c r="A2121" t="inlineStr">
        <is>
          <t xml:space="preserve">Smurfit-Stone Container Corporation                                                       </t>
        </is>
      </c>
      <c r="B2121" s="22" t="inlineStr">
        <is>
          <t>S</t>
        </is>
      </c>
      <c r="C2121" s="22" t="inlineStr">
        <is>
          <t xml:space="preserve">F   </t>
        </is>
      </c>
      <c r="D2121" s="29" t="n">
        <v>-96118</v>
      </c>
      <c r="E2121" s="31" t="n">
        <v>54.65</v>
      </c>
      <c r="F2121" s="31" t="n">
        <v>3322.67</v>
      </c>
      <c r="G2121" t="inlineStr">
        <is>
          <t>Montana System Border</t>
        </is>
      </c>
    </row>
    <row r="2122">
      <c r="A2122" t="inlineStr">
        <is>
          <t xml:space="preserve">South Carolina Electric &amp; Gas Company                                                     </t>
        </is>
      </c>
      <c r="B2122" s="22" t="inlineStr">
        <is>
          <t>S</t>
        </is>
      </c>
      <c r="C2122" s="22" t="inlineStr">
        <is>
          <t xml:space="preserve">F   </t>
        </is>
      </c>
      <c r="D2122" s="29" t="n">
        <v>-8080</v>
      </c>
      <c r="E2122" s="31" t="n">
        <v>11</v>
      </c>
      <c r="F2122" s="31" t="n">
        <v>47.5</v>
      </c>
      <c r="G2122" t="inlineStr">
        <is>
          <t xml:space="preserve">AEP System Border </t>
        </is>
      </c>
    </row>
    <row r="2123">
      <c r="A2123" t="inlineStr">
        <is>
          <t>                                                                                          </t>
        </is>
      </c>
      <c r="B2123" s="22" t="inlineStr">
        <is>
          <t> </t>
        </is>
      </c>
      <c r="C2123" s="22" t="inlineStr">
        <is>
          <t>    </t>
        </is>
      </c>
      <c r="D2123" s="29" t="inlineStr">
        <is>
          <t>           </t>
        </is>
      </c>
      <c r="E2123" t="inlineStr">
        <is>
          <t>              </t>
        </is>
      </c>
      <c r="F2123" t="inlineStr">
        <is>
          <t>              </t>
        </is>
      </c>
      <c r="G2123" t="inlineStr">
        <is>
          <t>SC System Border</t>
        </is>
      </c>
    </row>
    <row r="2124">
      <c r="A2124" t="inlineStr">
        <is>
          <t>                                                                                          </t>
        </is>
      </c>
      <c r="B2124" s="22" t="inlineStr">
        <is>
          <t> </t>
        </is>
      </c>
      <c r="C2124" s="22" t="inlineStr">
        <is>
          <t>    </t>
        </is>
      </c>
      <c r="D2124" s="29" t="inlineStr">
        <is>
          <t>           </t>
        </is>
      </c>
      <c r="E2124" t="inlineStr">
        <is>
          <t>              </t>
        </is>
      </c>
      <c r="F2124" t="inlineStr">
        <is>
          <t>              </t>
        </is>
      </c>
      <c r="G2124" t="inlineStr">
        <is>
          <t>SCEG System Border</t>
        </is>
      </c>
    </row>
    <row r="2125">
      <c r="A2125" t="inlineStr">
        <is>
          <t>                                                                                          </t>
        </is>
      </c>
      <c r="B2125" s="22" t="inlineStr">
        <is>
          <t> </t>
        </is>
      </c>
      <c r="C2125" s="22" t="inlineStr">
        <is>
          <t>    </t>
        </is>
      </c>
      <c r="D2125" s="29" t="inlineStr">
        <is>
          <t>           </t>
        </is>
      </c>
      <c r="E2125" t="inlineStr">
        <is>
          <t>              </t>
        </is>
      </c>
      <c r="F2125" t="inlineStr">
        <is>
          <t>              </t>
        </is>
      </c>
      <c r="G2125" t="inlineStr">
        <is>
          <t>TVA  (Into) System Border</t>
        </is>
      </c>
    </row>
    <row r="2126">
      <c r="A2126" t="inlineStr">
        <is>
          <t>                                                                                          </t>
        </is>
      </c>
      <c r="B2126" s="22" t="inlineStr">
        <is>
          <t> </t>
        </is>
      </c>
      <c r="C2126" s="22" t="inlineStr">
        <is>
          <t>    </t>
        </is>
      </c>
      <c r="D2126" s="29" t="inlineStr">
        <is>
          <t>           </t>
        </is>
      </c>
      <c r="E2126" t="inlineStr">
        <is>
          <t>              </t>
        </is>
      </c>
      <c r="F2126" t="inlineStr">
        <is>
          <t>              </t>
        </is>
      </c>
      <c r="G2126" t="inlineStr">
        <is>
          <t>TVA-Entergy Interface</t>
        </is>
      </c>
    </row>
    <row r="2127">
      <c r="A2127" t="inlineStr">
        <is>
          <t>                                                                                          </t>
        </is>
      </c>
      <c r="B2127" s="22" t="inlineStr">
        <is>
          <t> </t>
        </is>
      </c>
      <c r="C2127" s="22" t="inlineStr">
        <is>
          <t>    </t>
        </is>
      </c>
      <c r="D2127" s="29" t="inlineStr">
        <is>
          <t>           </t>
        </is>
      </c>
      <c r="E2127" t="inlineStr">
        <is>
          <t>              </t>
        </is>
      </c>
      <c r="F2127" t="inlineStr">
        <is>
          <t>              </t>
        </is>
      </c>
      <c r="G2127" t="inlineStr">
        <is>
          <t>TVA-SOUTHERN Interface</t>
        </is>
      </c>
    </row>
    <row r="2128">
      <c r="A2128" t="inlineStr">
        <is>
          <t>                                                                                          </t>
        </is>
      </c>
      <c r="B2128" s="22" t="inlineStr">
        <is>
          <t> </t>
        </is>
      </c>
      <c r="C2128" s="22" t="inlineStr">
        <is>
          <t>    </t>
        </is>
      </c>
      <c r="D2128" s="29" t="inlineStr">
        <is>
          <t>           </t>
        </is>
      </c>
      <c r="E2128" t="inlineStr">
        <is>
          <t>              </t>
        </is>
      </c>
      <c r="F2128" t="inlineStr">
        <is>
          <t>              </t>
        </is>
      </c>
      <c r="G2128" t="inlineStr">
        <is>
          <t>UPA System Border</t>
        </is>
      </c>
    </row>
    <row r="2129">
      <c r="A2129" t="inlineStr">
        <is>
          <t xml:space="preserve">South Carolina Electric &amp; Gas Company                                                     </t>
        </is>
      </c>
      <c r="B2129" s="22" t="inlineStr">
        <is>
          <t>S</t>
        </is>
      </c>
      <c r="C2129" s="22" t="inlineStr">
        <is>
          <t xml:space="preserve">I   </t>
        </is>
      </c>
      <c r="D2129" s="29" t="n">
        <v>-12343</v>
      </c>
      <c r="E2129" s="31" t="n">
        <v>15.5</v>
      </c>
      <c r="F2129" s="31" t="n">
        <v>105</v>
      </c>
      <c r="G2129" t="inlineStr">
        <is>
          <t>Ameren (Into) System Border</t>
        </is>
      </c>
    </row>
    <row r="2130">
      <c r="A2130" t="inlineStr">
        <is>
          <t>                                                                                          </t>
        </is>
      </c>
      <c r="B2130" s="22" t="inlineStr">
        <is>
          <t> </t>
        </is>
      </c>
      <c r="C2130" s="22" t="inlineStr">
        <is>
          <t>    </t>
        </is>
      </c>
      <c r="D2130" s="29" t="inlineStr">
        <is>
          <t>           </t>
        </is>
      </c>
      <c r="E2130" t="inlineStr">
        <is>
          <t>              </t>
        </is>
      </c>
      <c r="F2130" t="inlineStr">
        <is>
          <t>              </t>
        </is>
      </c>
      <c r="G2130" t="inlineStr">
        <is>
          <t>CP&amp;L(East)-SCEG Interface</t>
        </is>
      </c>
    </row>
    <row r="2131">
      <c r="A2131" t="inlineStr">
        <is>
          <t>                                                                                          </t>
        </is>
      </c>
      <c r="B2131" s="22" t="inlineStr">
        <is>
          <t> </t>
        </is>
      </c>
      <c r="C2131" s="22" t="inlineStr">
        <is>
          <t>    </t>
        </is>
      </c>
      <c r="D2131" s="29" t="inlineStr">
        <is>
          <t>           </t>
        </is>
      </c>
      <c r="E2131" t="inlineStr">
        <is>
          <t>              </t>
        </is>
      </c>
      <c r="F2131" t="inlineStr">
        <is>
          <t>              </t>
        </is>
      </c>
      <c r="G2131" t="inlineStr">
        <is>
          <t>FPL System Border</t>
        </is>
      </c>
    </row>
    <row r="2132">
      <c r="A2132" t="inlineStr">
        <is>
          <t>                                                                                          </t>
        </is>
      </c>
      <c r="B2132" s="22" t="inlineStr">
        <is>
          <t> </t>
        </is>
      </c>
      <c r="C2132" s="22" t="inlineStr">
        <is>
          <t>    </t>
        </is>
      </c>
      <c r="D2132" s="29" t="inlineStr">
        <is>
          <t>           </t>
        </is>
      </c>
      <c r="E2132" t="inlineStr">
        <is>
          <t>              </t>
        </is>
      </c>
      <c r="F2132" t="inlineStr">
        <is>
          <t>              </t>
        </is>
      </c>
      <c r="G2132" t="inlineStr">
        <is>
          <t>SC System Border</t>
        </is>
      </c>
    </row>
    <row r="2133">
      <c r="A2133" t="inlineStr">
        <is>
          <t>                                                                                          </t>
        </is>
      </c>
      <c r="B2133" s="22" t="inlineStr">
        <is>
          <t> </t>
        </is>
      </c>
      <c r="C2133" s="22" t="inlineStr">
        <is>
          <t>    </t>
        </is>
      </c>
      <c r="D2133" s="29" t="inlineStr">
        <is>
          <t>           </t>
        </is>
      </c>
      <c r="E2133" t="inlineStr">
        <is>
          <t>              </t>
        </is>
      </c>
      <c r="F2133" t="inlineStr">
        <is>
          <t>              </t>
        </is>
      </c>
      <c r="G2133" t="inlineStr">
        <is>
          <t>SCEG System Border</t>
        </is>
      </c>
    </row>
    <row r="2134">
      <c r="A2134" t="inlineStr">
        <is>
          <t>                                                                                          </t>
        </is>
      </c>
      <c r="B2134" s="22" t="inlineStr">
        <is>
          <t> </t>
        </is>
      </c>
      <c r="C2134" s="22" t="inlineStr">
        <is>
          <t>    </t>
        </is>
      </c>
      <c r="D2134" s="29" t="inlineStr">
        <is>
          <t>           </t>
        </is>
      </c>
      <c r="E2134" t="inlineStr">
        <is>
          <t>              </t>
        </is>
      </c>
      <c r="F2134" t="inlineStr">
        <is>
          <t>              </t>
        </is>
      </c>
      <c r="G2134" t="inlineStr">
        <is>
          <t>SOCO (Into) System</t>
        </is>
      </c>
    </row>
    <row r="2135">
      <c r="A2135" t="inlineStr">
        <is>
          <t>                                                                                          </t>
        </is>
      </c>
      <c r="B2135" s="22" t="inlineStr">
        <is>
          <t> </t>
        </is>
      </c>
      <c r="C2135" s="22" t="inlineStr">
        <is>
          <t>    </t>
        </is>
      </c>
      <c r="D2135" s="29" t="inlineStr">
        <is>
          <t>           </t>
        </is>
      </c>
      <c r="E2135" t="inlineStr">
        <is>
          <t>              </t>
        </is>
      </c>
      <c r="F2135" t="inlineStr">
        <is>
          <t>              </t>
        </is>
      </c>
      <c r="G2135" t="inlineStr">
        <is>
          <t>TVA  (Into) System Border</t>
        </is>
      </c>
    </row>
    <row r="2136">
      <c r="A2136" t="inlineStr">
        <is>
          <t>                                                                                          </t>
        </is>
      </c>
      <c r="B2136" s="22" t="inlineStr">
        <is>
          <t> </t>
        </is>
      </c>
      <c r="C2136" s="22" t="inlineStr">
        <is>
          <t>    </t>
        </is>
      </c>
      <c r="D2136" s="29" t="inlineStr">
        <is>
          <t>           </t>
        </is>
      </c>
      <c r="E2136" t="inlineStr">
        <is>
          <t>              </t>
        </is>
      </c>
      <c r="F2136" t="inlineStr">
        <is>
          <t>              </t>
        </is>
      </c>
      <c r="G2136" t="inlineStr">
        <is>
          <t>TVA-Entergy Interface</t>
        </is>
      </c>
    </row>
    <row r="2137">
      <c r="A2137" t="inlineStr">
        <is>
          <t>                                                                                          </t>
        </is>
      </c>
      <c r="B2137" s="22" t="inlineStr">
        <is>
          <t> </t>
        </is>
      </c>
      <c r="C2137" s="22" t="inlineStr">
        <is>
          <t>    </t>
        </is>
      </c>
      <c r="D2137" s="29" t="inlineStr">
        <is>
          <t>           </t>
        </is>
      </c>
      <c r="E2137" t="inlineStr">
        <is>
          <t>              </t>
        </is>
      </c>
      <c r="F2137" t="inlineStr">
        <is>
          <t>              </t>
        </is>
      </c>
      <c r="G2137" t="inlineStr">
        <is>
          <t>TVA-SC Interface</t>
        </is>
      </c>
    </row>
    <row r="2138">
      <c r="A2138" t="inlineStr">
        <is>
          <t>                                                                                          </t>
        </is>
      </c>
      <c r="B2138" s="22" t="inlineStr">
        <is>
          <t> </t>
        </is>
      </c>
      <c r="C2138" s="22" t="inlineStr">
        <is>
          <t>    </t>
        </is>
      </c>
      <c r="D2138" s="29" t="inlineStr">
        <is>
          <t>           </t>
        </is>
      </c>
      <c r="E2138" t="inlineStr">
        <is>
          <t>              </t>
        </is>
      </c>
      <c r="F2138" t="inlineStr">
        <is>
          <t>              </t>
        </is>
      </c>
      <c r="G2138" t="inlineStr">
        <is>
          <t>TVA-SOUTHERN Interface</t>
        </is>
      </c>
    </row>
    <row r="2139">
      <c r="A2139" t="inlineStr">
        <is>
          <t xml:space="preserve">South Texas Electric Cooperative, Inc.                                                    </t>
        </is>
      </c>
      <c r="B2139" s="22" t="inlineStr">
        <is>
          <t>S</t>
        </is>
      </c>
      <c r="C2139" s="22" t="inlineStr">
        <is>
          <t xml:space="preserve">F   </t>
        </is>
      </c>
      <c r="D2139" s="29" t="n">
        <v>-10</v>
      </c>
      <c r="E2139" s="31" t="n">
        <v>41</v>
      </c>
      <c r="F2139" s="31" t="n">
        <v>41</v>
      </c>
      <c r="G2139" t="inlineStr">
        <is>
          <t>ERCOT System</t>
        </is>
      </c>
    </row>
    <row r="2140">
      <c r="A2140" t="inlineStr">
        <is>
          <t xml:space="preserve">South Texas Electric Cooperative, Inc.                                                    </t>
        </is>
      </c>
      <c r="B2140" s="22" t="inlineStr">
        <is>
          <t>S</t>
        </is>
      </c>
      <c r="C2140" s="22" t="inlineStr">
        <is>
          <t xml:space="preserve">I   </t>
        </is>
      </c>
      <c r="D2140" s="29" t="n">
        <v>-50</v>
      </c>
      <c r="E2140" s="31" t="n">
        <v>85</v>
      </c>
      <c r="F2140" s="31" t="n">
        <v>85</v>
      </c>
      <c r="G2140" t="inlineStr">
        <is>
          <t>ERCOT System</t>
        </is>
      </c>
    </row>
    <row r="2141">
      <c r="A2141" t="inlineStr">
        <is>
          <t xml:space="preserve">Southeastern Power Administration                                                         </t>
        </is>
      </c>
      <c r="B2141" s="22" t="inlineStr">
        <is>
          <t>S</t>
        </is>
      </c>
      <c r="C2141" s="22" t="inlineStr">
        <is>
          <t xml:space="preserve">F   </t>
        </is>
      </c>
      <c r="D2141" s="29" t="n">
        <v>-250</v>
      </c>
      <c r="E2141" s="31" t="n">
        <v>58</v>
      </c>
      <c r="F2141" s="31" t="n">
        <v>58</v>
      </c>
      <c r="G2141" t="inlineStr">
        <is>
          <t xml:space="preserve">AEP System Border </t>
        </is>
      </c>
    </row>
    <row r="2142">
      <c r="A2142" t="inlineStr">
        <is>
          <t xml:space="preserve">Southeastern Power Administration                                                         </t>
        </is>
      </c>
      <c r="B2142" s="22" t="inlineStr">
        <is>
          <t>S</t>
        </is>
      </c>
      <c r="C2142" s="22" t="inlineStr">
        <is>
          <t xml:space="preserve">I   </t>
        </is>
      </c>
      <c r="D2142" s="29" t="n">
        <v>-9531</v>
      </c>
      <c r="E2142" s="31" t="n">
        <v>16.5</v>
      </c>
      <c r="F2142" s="31" t="n">
        <v>109.67</v>
      </c>
      <c r="G2142" t="inlineStr">
        <is>
          <t>DUKE System Border</t>
        </is>
      </c>
    </row>
    <row r="2143">
      <c r="A2143" t="inlineStr">
        <is>
          <t>                                                                                          </t>
        </is>
      </c>
      <c r="B2143" s="22" t="inlineStr">
        <is>
          <t> </t>
        </is>
      </c>
      <c r="C2143" s="22" t="inlineStr">
        <is>
          <t>    </t>
        </is>
      </c>
      <c r="D2143" s="29" t="inlineStr">
        <is>
          <t>           </t>
        </is>
      </c>
      <c r="E2143" t="inlineStr">
        <is>
          <t>              </t>
        </is>
      </c>
      <c r="F2143" t="inlineStr">
        <is>
          <t>              </t>
        </is>
      </c>
      <c r="G2143" t="inlineStr">
        <is>
          <t>EKPC System Border</t>
        </is>
      </c>
    </row>
    <row r="2144">
      <c r="A2144" t="inlineStr">
        <is>
          <t>                                                                                          </t>
        </is>
      </c>
      <c r="B2144" s="22" t="inlineStr">
        <is>
          <t> </t>
        </is>
      </c>
      <c r="C2144" s="22" t="inlineStr">
        <is>
          <t>    </t>
        </is>
      </c>
      <c r="D2144" s="29" t="inlineStr">
        <is>
          <t>           </t>
        </is>
      </c>
      <c r="E2144" t="inlineStr">
        <is>
          <t>              </t>
        </is>
      </c>
      <c r="F2144" t="inlineStr">
        <is>
          <t>              </t>
        </is>
      </c>
      <c r="G2144" t="inlineStr">
        <is>
          <t>SOCO (Into) System</t>
        </is>
      </c>
    </row>
    <row r="2145">
      <c r="A2145" t="inlineStr">
        <is>
          <t xml:space="preserve">Southern Company Energy Marketing, L.P.                                                   </t>
        </is>
      </c>
      <c r="B2145" s="22" t="inlineStr">
        <is>
          <t>S</t>
        </is>
      </c>
      <c r="C2145" s="22" t="inlineStr">
        <is>
          <t xml:space="preserve">F   </t>
        </is>
      </c>
      <c r="D2145" s="29" t="n">
        <v>-6999306</v>
      </c>
      <c r="E2145" s="31" t="n">
        <v>18.1</v>
      </c>
      <c r="F2145" s="31" t="n">
        <v>800</v>
      </c>
      <c r="G2145" t="inlineStr">
        <is>
          <t>CINERGY (Into) System</t>
        </is>
      </c>
    </row>
    <row r="2146">
      <c r="A2146" t="inlineStr">
        <is>
          <t>                                                                                          </t>
        </is>
      </c>
      <c r="B2146" s="22" t="inlineStr">
        <is>
          <t> </t>
        </is>
      </c>
      <c r="C2146" s="22" t="inlineStr">
        <is>
          <t>    </t>
        </is>
      </c>
      <c r="D2146" s="29" t="inlineStr">
        <is>
          <t>           </t>
        </is>
      </c>
      <c r="E2146" t="inlineStr">
        <is>
          <t>              </t>
        </is>
      </c>
      <c r="F2146" t="inlineStr">
        <is>
          <t>              </t>
        </is>
      </c>
      <c r="G2146" t="inlineStr">
        <is>
          <t>COB N/S</t>
        </is>
      </c>
    </row>
    <row r="2147">
      <c r="A2147" t="inlineStr">
        <is>
          <t>                                                                                          </t>
        </is>
      </c>
      <c r="B2147" s="22" t="inlineStr">
        <is>
          <t> </t>
        </is>
      </c>
      <c r="C2147" s="22" t="inlineStr">
        <is>
          <t>    </t>
        </is>
      </c>
      <c r="D2147" s="29" t="inlineStr">
        <is>
          <t>           </t>
        </is>
      </c>
      <c r="E2147" t="inlineStr">
        <is>
          <t>              </t>
        </is>
      </c>
      <c r="F2147" t="inlineStr">
        <is>
          <t>              </t>
        </is>
      </c>
      <c r="G2147" t="inlineStr">
        <is>
          <t>COMED (into) System Border</t>
        </is>
      </c>
    </row>
    <row r="2148">
      <c r="A2148" t="inlineStr">
        <is>
          <t>                                                                                          </t>
        </is>
      </c>
      <c r="B2148" s="22" t="inlineStr">
        <is>
          <t> </t>
        </is>
      </c>
      <c r="C2148" s="22" t="inlineStr">
        <is>
          <t>    </t>
        </is>
      </c>
      <c r="D2148" s="29" t="inlineStr">
        <is>
          <t>           </t>
        </is>
      </c>
      <c r="E2148" t="inlineStr">
        <is>
          <t>              </t>
        </is>
      </c>
      <c r="F2148" t="inlineStr">
        <is>
          <t>              </t>
        </is>
      </c>
      <c r="G2148" t="inlineStr">
        <is>
          <t>ERCOT System</t>
        </is>
      </c>
    </row>
    <row r="2149">
      <c r="A2149" t="inlineStr">
        <is>
          <t>                                                                                          </t>
        </is>
      </c>
      <c r="B2149" s="22" t="inlineStr">
        <is>
          <t> </t>
        </is>
      </c>
      <c r="C2149" s="22" t="inlineStr">
        <is>
          <t>    </t>
        </is>
      </c>
      <c r="D2149" s="29" t="inlineStr">
        <is>
          <t>           </t>
        </is>
      </c>
      <c r="E2149" t="inlineStr">
        <is>
          <t>              </t>
        </is>
      </c>
      <c r="F2149" t="inlineStr">
        <is>
          <t>              </t>
        </is>
      </c>
      <c r="G2149" t="inlineStr">
        <is>
          <t>Entergy (Into) System Border</t>
        </is>
      </c>
    </row>
    <row r="2150">
      <c r="A2150" t="inlineStr">
        <is>
          <t>                                                                                          </t>
        </is>
      </c>
      <c r="B2150" s="22" t="inlineStr">
        <is>
          <t> </t>
        </is>
      </c>
      <c r="C2150" s="22" t="inlineStr">
        <is>
          <t>    </t>
        </is>
      </c>
      <c r="D2150" s="29" t="inlineStr">
        <is>
          <t>           </t>
        </is>
      </c>
      <c r="E2150" t="inlineStr">
        <is>
          <t>              </t>
        </is>
      </c>
      <c r="F2150" t="inlineStr">
        <is>
          <t>              </t>
        </is>
      </c>
      <c r="G2150" t="inlineStr">
        <is>
          <t>MID COLUMBIA</t>
        </is>
      </c>
    </row>
    <row r="2151">
      <c r="A2151" t="inlineStr">
        <is>
          <t>                                                                                          </t>
        </is>
      </c>
      <c r="B2151" s="22" t="inlineStr">
        <is>
          <t> </t>
        </is>
      </c>
      <c r="C2151" s="22" t="inlineStr">
        <is>
          <t>    </t>
        </is>
      </c>
      <c r="D2151" s="29" t="inlineStr">
        <is>
          <t>           </t>
        </is>
      </c>
      <c r="E2151" t="inlineStr">
        <is>
          <t>              </t>
        </is>
      </c>
      <c r="F2151" t="inlineStr">
        <is>
          <t>              </t>
        </is>
      </c>
      <c r="G2151" t="inlineStr">
        <is>
          <t>Malin</t>
        </is>
      </c>
    </row>
    <row r="2152">
      <c r="A2152" t="inlineStr">
        <is>
          <t>                                                                                          </t>
        </is>
      </c>
      <c r="B2152" s="22" t="inlineStr">
        <is>
          <t> </t>
        </is>
      </c>
      <c r="C2152" s="22" t="inlineStr">
        <is>
          <t>    </t>
        </is>
      </c>
      <c r="D2152" s="29" t="inlineStr">
        <is>
          <t>           </t>
        </is>
      </c>
      <c r="E2152" t="inlineStr">
        <is>
          <t>              </t>
        </is>
      </c>
      <c r="F2152" t="inlineStr">
        <is>
          <t>              </t>
        </is>
      </c>
      <c r="G2152" t="inlineStr">
        <is>
          <t>NEPOOL PTF</t>
        </is>
      </c>
    </row>
    <row r="2153">
      <c r="A2153" t="inlineStr">
        <is>
          <t>                                                                                          </t>
        </is>
      </c>
      <c r="B2153" s="22" t="inlineStr">
        <is>
          <t> </t>
        </is>
      </c>
      <c r="C2153" s="22" t="inlineStr">
        <is>
          <t>    </t>
        </is>
      </c>
      <c r="D2153" s="29" t="inlineStr">
        <is>
          <t>           </t>
        </is>
      </c>
      <c r="E2153" t="inlineStr">
        <is>
          <t>              </t>
        </is>
      </c>
      <c r="F2153" t="inlineStr">
        <is>
          <t>              </t>
        </is>
      </c>
      <c r="G2153" t="inlineStr">
        <is>
          <t>NP-15</t>
        </is>
      </c>
    </row>
    <row r="2154">
      <c r="A2154" t="inlineStr">
        <is>
          <t>                                                                                          </t>
        </is>
      </c>
      <c r="B2154" s="22" t="inlineStr">
        <is>
          <t> </t>
        </is>
      </c>
      <c r="C2154" s="22" t="inlineStr">
        <is>
          <t>    </t>
        </is>
      </c>
      <c r="D2154" s="29" t="inlineStr">
        <is>
          <t>           </t>
        </is>
      </c>
      <c r="E2154" t="inlineStr">
        <is>
          <t>              </t>
        </is>
      </c>
      <c r="F2154" t="inlineStr">
        <is>
          <t>              </t>
        </is>
      </c>
      <c r="G2154" t="inlineStr">
        <is>
          <t>PALO VERDE</t>
        </is>
      </c>
    </row>
    <row r="2155">
      <c r="A2155" t="inlineStr">
        <is>
          <t>                                                                                          </t>
        </is>
      </c>
      <c r="B2155" s="22" t="inlineStr">
        <is>
          <t> </t>
        </is>
      </c>
      <c r="C2155" s="22" t="inlineStr">
        <is>
          <t>    </t>
        </is>
      </c>
      <c r="D2155" s="29" t="inlineStr">
        <is>
          <t>           </t>
        </is>
      </c>
      <c r="E2155" t="inlineStr">
        <is>
          <t>              </t>
        </is>
      </c>
      <c r="F2155" t="inlineStr">
        <is>
          <t>              </t>
        </is>
      </c>
      <c r="G2155" t="inlineStr">
        <is>
          <t>PJM-500 [Person_5] (excluding Ramapo)</t>
        </is>
      </c>
    </row>
    <row r="2156">
      <c r="A2156" t="inlineStr">
        <is>
          <t>                                                                                          </t>
        </is>
      </c>
      <c r="B2156" s="22" t="inlineStr">
        <is>
          <t> </t>
        </is>
      </c>
      <c r="C2156" s="22" t="inlineStr">
        <is>
          <t>    </t>
        </is>
      </c>
      <c r="D2156" s="29" t="inlineStr">
        <is>
          <t>           </t>
        </is>
      </c>
      <c r="E2156" t="inlineStr">
        <is>
          <t>              </t>
        </is>
      </c>
      <c r="F2156" t="inlineStr">
        <is>
          <t>              </t>
        </is>
      </c>
      <c r="G2156" t="inlineStr">
        <is>
          <t>PJM-WESCOSVL</t>
        </is>
      </c>
    </row>
    <row r="2157">
      <c r="A2157" t="inlineStr">
        <is>
          <t>                                                                                          </t>
        </is>
      </c>
      <c r="B2157" s="22" t="inlineStr">
        <is>
          <t> </t>
        </is>
      </c>
      <c r="C2157" s="22" t="inlineStr">
        <is>
          <t>    </t>
        </is>
      </c>
      <c r="D2157" s="29" t="inlineStr">
        <is>
          <t>           </t>
        </is>
      </c>
      <c r="E2157" t="inlineStr">
        <is>
          <t>              </t>
        </is>
      </c>
      <c r="F2157" t="inlineStr">
        <is>
          <t>              </t>
        </is>
      </c>
      <c r="G2157" t="inlineStr">
        <is>
          <t>PJM-Western Hub</t>
        </is>
      </c>
    </row>
    <row r="2158">
      <c r="A2158" t="inlineStr">
        <is>
          <t>                                                                                          </t>
        </is>
      </c>
      <c r="B2158" s="22" t="inlineStr">
        <is>
          <t> </t>
        </is>
      </c>
      <c r="C2158" s="22" t="inlineStr">
        <is>
          <t>    </t>
        </is>
      </c>
      <c r="D2158" s="29" t="inlineStr">
        <is>
          <t>           </t>
        </is>
      </c>
      <c r="E2158" t="inlineStr">
        <is>
          <t>              </t>
        </is>
      </c>
      <c r="F2158" t="inlineStr">
        <is>
          <t>              </t>
        </is>
      </c>
      <c r="G2158" t="inlineStr">
        <is>
          <t>SP-15</t>
        </is>
      </c>
    </row>
    <row r="2159">
      <c r="A2159" t="inlineStr">
        <is>
          <t>                                                                                          </t>
        </is>
      </c>
      <c r="B2159" s="22" t="inlineStr">
        <is>
          <t> </t>
        </is>
      </c>
      <c r="C2159" s="22" t="inlineStr">
        <is>
          <t>    </t>
        </is>
      </c>
      <c r="D2159" s="29" t="inlineStr">
        <is>
          <t>           </t>
        </is>
      </c>
      <c r="E2159" t="inlineStr">
        <is>
          <t>              </t>
        </is>
      </c>
      <c r="F2159" t="inlineStr">
        <is>
          <t>              </t>
        </is>
      </c>
      <c r="G2159" t="inlineStr">
        <is>
          <t>TVA  (Into) System Border</t>
        </is>
      </c>
    </row>
    <row r="2160">
      <c r="A2160" t="inlineStr">
        <is>
          <t xml:space="preserve">Southern Company Services, Inc.                                                           </t>
        </is>
      </c>
      <c r="B2160" s="22" t="inlineStr">
        <is>
          <t>S</t>
        </is>
      </c>
      <c r="C2160" s="22" t="inlineStr">
        <is>
          <t xml:space="preserve">F   </t>
        </is>
      </c>
      <c r="D2160" s="29" t="n">
        <v>-70496</v>
      </c>
      <c r="E2160" s="31" t="n">
        <v>23.85</v>
      </c>
      <c r="F2160" s="31" t="n">
        <v>86</v>
      </c>
      <c r="G2160" t="inlineStr">
        <is>
          <t>Entergy (Into) System Border</t>
        </is>
      </c>
    </row>
    <row r="2161">
      <c r="A2161" t="inlineStr">
        <is>
          <t>                                                                                          </t>
        </is>
      </c>
      <c r="B2161" s="22" t="inlineStr">
        <is>
          <t> </t>
        </is>
      </c>
      <c r="C2161" s="22" t="inlineStr">
        <is>
          <t>    </t>
        </is>
      </c>
      <c r="D2161" s="29" t="inlineStr">
        <is>
          <t>           </t>
        </is>
      </c>
      <c r="E2161" t="inlineStr">
        <is>
          <t>              </t>
        </is>
      </c>
      <c r="F2161" t="inlineStr">
        <is>
          <t>              </t>
        </is>
      </c>
      <c r="G2161" t="inlineStr">
        <is>
          <t>SOCO (Into) System</t>
        </is>
      </c>
    </row>
    <row r="2162">
      <c r="A2162" t="inlineStr">
        <is>
          <t>                                                                                          </t>
        </is>
      </c>
      <c r="B2162" s="22" t="inlineStr">
        <is>
          <t> </t>
        </is>
      </c>
      <c r="C2162" s="22" t="inlineStr">
        <is>
          <t>    </t>
        </is>
      </c>
      <c r="D2162" s="29" t="inlineStr">
        <is>
          <t>           </t>
        </is>
      </c>
      <c r="E2162" t="inlineStr">
        <is>
          <t>              </t>
        </is>
      </c>
      <c r="F2162" t="inlineStr">
        <is>
          <t>              </t>
        </is>
      </c>
      <c r="G2162" t="inlineStr">
        <is>
          <t>TVA  (Into) System Border</t>
        </is>
      </c>
    </row>
    <row r="2163">
      <c r="A2163" t="inlineStr">
        <is>
          <t xml:space="preserve">Southern Company Services, Inc.                                                           </t>
        </is>
      </c>
      <c r="B2163" s="22" t="inlineStr">
        <is>
          <t>S</t>
        </is>
      </c>
      <c r="C2163" s="22" t="inlineStr">
        <is>
          <t xml:space="preserve">I   </t>
        </is>
      </c>
      <c r="D2163" s="29" t="n">
        <v>-12972</v>
      </c>
      <c r="E2163" s="31" t="n">
        <v>21</v>
      </c>
      <c r="F2163" s="31" t="n">
        <v>185</v>
      </c>
      <c r="G2163" t="inlineStr">
        <is>
          <t>DUKE-Southern Interface</t>
        </is>
      </c>
    </row>
    <row r="2164">
      <c r="A2164" t="inlineStr">
        <is>
          <t>                                                                                          </t>
        </is>
      </c>
      <c r="B2164" s="22" t="inlineStr">
        <is>
          <t> </t>
        </is>
      </c>
      <c r="C2164" s="22" t="inlineStr">
        <is>
          <t>    </t>
        </is>
      </c>
      <c r="D2164" s="29" t="inlineStr">
        <is>
          <t>           </t>
        </is>
      </c>
      <c r="E2164" t="inlineStr">
        <is>
          <t>              </t>
        </is>
      </c>
      <c r="F2164" t="inlineStr">
        <is>
          <t>              </t>
        </is>
      </c>
      <c r="G2164" t="inlineStr">
        <is>
          <t>SC System Border</t>
        </is>
      </c>
    </row>
    <row r="2165">
      <c r="A2165" t="inlineStr">
        <is>
          <t>                                                                                          </t>
        </is>
      </c>
      <c r="B2165" s="22" t="inlineStr">
        <is>
          <t> </t>
        </is>
      </c>
      <c r="C2165" s="22" t="inlineStr">
        <is>
          <t>    </t>
        </is>
      </c>
      <c r="D2165" s="29" t="inlineStr">
        <is>
          <t>           </t>
        </is>
      </c>
      <c r="E2165" t="inlineStr">
        <is>
          <t>              </t>
        </is>
      </c>
      <c r="F2165" t="inlineStr">
        <is>
          <t>              </t>
        </is>
      </c>
      <c r="G2165" t="inlineStr">
        <is>
          <t>SOCO (Into) System</t>
        </is>
      </c>
    </row>
    <row r="2166">
      <c r="A2166" t="inlineStr">
        <is>
          <t>                                                                                          </t>
        </is>
      </c>
      <c r="B2166" s="22" t="inlineStr">
        <is>
          <t> </t>
        </is>
      </c>
      <c r="C2166" s="22" t="inlineStr">
        <is>
          <t>    </t>
        </is>
      </c>
      <c r="D2166" s="29" t="inlineStr">
        <is>
          <t>           </t>
        </is>
      </c>
      <c r="E2166" t="inlineStr">
        <is>
          <t>              </t>
        </is>
      </c>
      <c r="F2166" t="inlineStr">
        <is>
          <t>              </t>
        </is>
      </c>
      <c r="G2166" t="inlineStr">
        <is>
          <t>TVA  (Into) System Border</t>
        </is>
      </c>
    </row>
    <row r="2167">
      <c r="A2167" t="inlineStr">
        <is>
          <t>                                                                                          </t>
        </is>
      </c>
      <c r="B2167" s="22" t="inlineStr">
        <is>
          <t> </t>
        </is>
      </c>
      <c r="C2167" s="22" t="inlineStr">
        <is>
          <t>    </t>
        </is>
      </c>
      <c r="D2167" s="29" t="inlineStr">
        <is>
          <t>           </t>
        </is>
      </c>
      <c r="E2167" t="inlineStr">
        <is>
          <t>              </t>
        </is>
      </c>
      <c r="F2167" t="inlineStr">
        <is>
          <t>              </t>
        </is>
      </c>
      <c r="G2167" t="inlineStr">
        <is>
          <t>TVA System Border</t>
        </is>
      </c>
    </row>
    <row r="2168">
      <c r="A2168" t="inlineStr">
        <is>
          <t>                                                                                          </t>
        </is>
      </c>
      <c r="B2168" s="22" t="inlineStr">
        <is>
          <t> </t>
        </is>
      </c>
      <c r="C2168" s="22" t="inlineStr">
        <is>
          <t>    </t>
        </is>
      </c>
      <c r="D2168" s="29" t="inlineStr">
        <is>
          <t>           </t>
        </is>
      </c>
      <c r="E2168" t="inlineStr">
        <is>
          <t>              </t>
        </is>
      </c>
      <c r="F2168" t="inlineStr">
        <is>
          <t>              </t>
        </is>
      </c>
      <c r="G2168" t="inlineStr">
        <is>
          <t>TVA-Entergy Interface</t>
        </is>
      </c>
    </row>
    <row r="2169">
      <c r="A2169" t="inlineStr">
        <is>
          <t>                                                                                          </t>
        </is>
      </c>
      <c r="B2169" s="22" t="inlineStr">
        <is>
          <t> </t>
        </is>
      </c>
      <c r="C2169" s="22" t="inlineStr">
        <is>
          <t>    </t>
        </is>
      </c>
      <c r="D2169" s="29" t="inlineStr">
        <is>
          <t>           </t>
        </is>
      </c>
      <c r="E2169" t="inlineStr">
        <is>
          <t>              </t>
        </is>
      </c>
      <c r="F2169" t="inlineStr">
        <is>
          <t>              </t>
        </is>
      </c>
      <c r="G2169" t="inlineStr">
        <is>
          <t>TVA-SOUTHERN Interface</t>
        </is>
      </c>
    </row>
    <row r="2170">
      <c r="A2170" t="inlineStr">
        <is>
          <t xml:space="preserve">Southern Illinois Power Co-Operative                                                      </t>
        </is>
      </c>
      <c r="B2170" s="22" t="inlineStr">
        <is>
          <t>S</t>
        </is>
      </c>
      <c r="C2170" s="22" t="inlineStr">
        <is>
          <t xml:space="preserve">F   </t>
        </is>
      </c>
      <c r="D2170" s="29" t="n">
        <v>-4000</v>
      </c>
      <c r="E2170" s="31" t="n">
        <v>30.5</v>
      </c>
      <c r="F2170" s="31" t="n">
        <v>30.5</v>
      </c>
      <c r="G2170" t="inlineStr">
        <is>
          <t>CINERGY (Into) System</t>
        </is>
      </c>
    </row>
    <row r="2171">
      <c r="A2171" t="inlineStr">
        <is>
          <t xml:space="preserve">Southern Indiana Gas &amp; Electric Company                                                   </t>
        </is>
      </c>
      <c r="B2171" s="22" t="inlineStr">
        <is>
          <t>S</t>
        </is>
      </c>
      <c r="C2171" s="22" t="inlineStr">
        <is>
          <t xml:space="preserve">F   </t>
        </is>
      </c>
      <c r="D2171" s="29" t="n">
        <v>-27725</v>
      </c>
      <c r="E2171" s="31" t="n">
        <v>28</v>
      </c>
      <c r="F2171" s="31" t="n">
        <v>86</v>
      </c>
      <c r="G2171" t="inlineStr">
        <is>
          <t>Ameren (Into) System Border</t>
        </is>
      </c>
    </row>
    <row r="2172">
      <c r="A2172" t="inlineStr">
        <is>
          <t>                                                                                          </t>
        </is>
      </c>
      <c r="B2172" s="22" t="inlineStr">
        <is>
          <t> </t>
        </is>
      </c>
      <c r="C2172" s="22" t="inlineStr">
        <is>
          <t>    </t>
        </is>
      </c>
      <c r="D2172" s="29" t="inlineStr">
        <is>
          <t>           </t>
        </is>
      </c>
      <c r="E2172" t="inlineStr">
        <is>
          <t>              </t>
        </is>
      </c>
      <c r="F2172" t="inlineStr">
        <is>
          <t>              </t>
        </is>
      </c>
      <c r="G2172" t="inlineStr">
        <is>
          <t>CINERGY (Into) System</t>
        </is>
      </c>
    </row>
    <row r="2173">
      <c r="A2173" t="inlineStr">
        <is>
          <t>                                                                                          </t>
        </is>
      </c>
      <c r="B2173" s="22" t="inlineStr">
        <is>
          <t> </t>
        </is>
      </c>
      <c r="C2173" s="22" t="inlineStr">
        <is>
          <t>    </t>
        </is>
      </c>
      <c r="D2173" s="29" t="inlineStr">
        <is>
          <t>           </t>
        </is>
      </c>
      <c r="E2173" t="inlineStr">
        <is>
          <t>              </t>
        </is>
      </c>
      <c r="F2173" t="inlineStr">
        <is>
          <t>              </t>
        </is>
      </c>
      <c r="G2173" t="inlineStr">
        <is>
          <t>ENWC-WHEATLAND (CIN)-EPMI</t>
        </is>
      </c>
    </row>
    <row r="2174">
      <c r="A2174" t="inlineStr">
        <is>
          <t>                                                                                          </t>
        </is>
      </c>
      <c r="B2174" s="22" t="inlineStr">
        <is>
          <t> </t>
        </is>
      </c>
      <c r="C2174" s="22" t="inlineStr">
        <is>
          <t>    </t>
        </is>
      </c>
      <c r="D2174" s="29" t="inlineStr">
        <is>
          <t>           </t>
        </is>
      </c>
      <c r="E2174" t="inlineStr">
        <is>
          <t>              </t>
        </is>
      </c>
      <c r="F2174" t="inlineStr">
        <is>
          <t>              </t>
        </is>
      </c>
      <c r="G2174" t="inlineStr">
        <is>
          <t>SIGE System Border</t>
        </is>
      </c>
    </row>
    <row r="2175">
      <c r="A2175" t="inlineStr">
        <is>
          <t xml:space="preserve">Southern Indiana Gas &amp; Electric Company                                                   </t>
        </is>
      </c>
      <c r="B2175" s="22" t="inlineStr">
        <is>
          <t>S</t>
        </is>
      </c>
      <c r="C2175" s="22" t="inlineStr">
        <is>
          <t xml:space="preserve">I   </t>
        </is>
      </c>
      <c r="D2175" s="29" t="n">
        <v>-2013</v>
      </c>
      <c r="E2175" s="31" t="n">
        <v>16</v>
      </c>
      <c r="F2175" s="31" t="n">
        <v>115</v>
      </c>
      <c r="G2175" t="inlineStr">
        <is>
          <t xml:space="preserve">AEP System Border </t>
        </is>
      </c>
    </row>
    <row r="2176">
      <c r="A2176" t="inlineStr">
        <is>
          <t>                                                                                          </t>
        </is>
      </c>
      <c r="B2176" s="22" t="inlineStr">
        <is>
          <t> </t>
        </is>
      </c>
      <c r="C2176" s="22" t="inlineStr">
        <is>
          <t>    </t>
        </is>
      </c>
      <c r="D2176" s="29" t="inlineStr">
        <is>
          <t>           </t>
        </is>
      </c>
      <c r="E2176" t="inlineStr">
        <is>
          <t>              </t>
        </is>
      </c>
      <c r="F2176" t="inlineStr">
        <is>
          <t>              </t>
        </is>
      </c>
      <c r="G2176" t="inlineStr">
        <is>
          <t>CINERGY (Into) System</t>
        </is>
      </c>
    </row>
    <row r="2177">
      <c r="A2177" t="inlineStr">
        <is>
          <t>                                                                                          </t>
        </is>
      </c>
      <c r="B2177" s="22" t="inlineStr">
        <is>
          <t> </t>
        </is>
      </c>
      <c r="C2177" s="22" t="inlineStr">
        <is>
          <t>    </t>
        </is>
      </c>
      <c r="D2177" s="29" t="inlineStr">
        <is>
          <t>           </t>
        </is>
      </c>
      <c r="E2177" t="inlineStr">
        <is>
          <t>              </t>
        </is>
      </c>
      <c r="F2177" t="inlineStr">
        <is>
          <t>              </t>
        </is>
      </c>
      <c r="G2177" t="inlineStr">
        <is>
          <t>DPL System Border</t>
        </is>
      </c>
    </row>
    <row r="2178">
      <c r="A2178" t="inlineStr">
        <is>
          <t>                                                                                          </t>
        </is>
      </c>
      <c r="B2178" s="22" t="inlineStr">
        <is>
          <t> </t>
        </is>
      </c>
      <c r="C2178" s="22" t="inlineStr">
        <is>
          <t>    </t>
        </is>
      </c>
      <c r="D2178" s="29" t="inlineStr">
        <is>
          <t>           </t>
        </is>
      </c>
      <c r="E2178" t="inlineStr">
        <is>
          <t>              </t>
        </is>
      </c>
      <c r="F2178" t="inlineStr">
        <is>
          <t>              </t>
        </is>
      </c>
      <c r="G2178" t="inlineStr">
        <is>
          <t>NSP System Border</t>
        </is>
      </c>
    </row>
    <row r="2179">
      <c r="A2179" t="inlineStr">
        <is>
          <t>                                                                                          </t>
        </is>
      </c>
      <c r="B2179" s="22" t="inlineStr">
        <is>
          <t> </t>
        </is>
      </c>
      <c r="C2179" s="22" t="inlineStr">
        <is>
          <t>    </t>
        </is>
      </c>
      <c r="D2179" s="29" t="inlineStr">
        <is>
          <t>           </t>
        </is>
      </c>
      <c r="E2179" t="inlineStr">
        <is>
          <t>              </t>
        </is>
      </c>
      <c r="F2179" t="inlineStr">
        <is>
          <t>              </t>
        </is>
      </c>
      <c r="G2179" t="inlineStr">
        <is>
          <t>SIGE System Border</t>
        </is>
      </c>
    </row>
    <row r="2180">
      <c r="A2180" t="inlineStr">
        <is>
          <t>                                                                                          </t>
        </is>
      </c>
      <c r="B2180" s="22" t="inlineStr">
        <is>
          <t> </t>
        </is>
      </c>
      <c r="C2180" s="22" t="inlineStr">
        <is>
          <t>    </t>
        </is>
      </c>
      <c r="D2180" s="29" t="inlineStr">
        <is>
          <t>           </t>
        </is>
      </c>
      <c r="E2180" t="inlineStr">
        <is>
          <t>              </t>
        </is>
      </c>
      <c r="F2180" t="inlineStr">
        <is>
          <t>              </t>
        </is>
      </c>
      <c r="G2180" t="inlineStr">
        <is>
          <t>TVA System Border</t>
        </is>
      </c>
    </row>
    <row r="2181">
      <c r="A2181" t="inlineStr">
        <is>
          <t xml:space="preserve">[Person_18], LLC                                                                    </t>
        </is>
      </c>
      <c r="B2181" s="22" t="inlineStr">
        <is>
          <t>S</t>
        </is>
      </c>
      <c r="C2181" s="22" t="inlineStr">
        <is>
          <t xml:space="preserve">F   </t>
        </is>
      </c>
      <c r="D2181" s="29" t="n">
        <v>-31200</v>
      </c>
      <c r="E2181" s="31" t="n">
        <v>28</v>
      </c>
      <c r="F2181" s="31" t="n">
        <v>100</v>
      </c>
      <c r="G2181" t="inlineStr">
        <is>
          <t>COMED (into) System Border</t>
        </is>
      </c>
    </row>
    <row r="2182">
      <c r="A2182" t="inlineStr">
        <is>
          <t>                                                                                          </t>
        </is>
      </c>
      <c r="B2182" s="22" t="inlineStr">
        <is>
          <t> </t>
        </is>
      </c>
      <c r="C2182" s="22" t="inlineStr">
        <is>
          <t>    </t>
        </is>
      </c>
      <c r="D2182" s="29" t="inlineStr">
        <is>
          <t>           </t>
        </is>
      </c>
      <c r="E2182" t="inlineStr">
        <is>
          <t>              </t>
        </is>
      </c>
      <c r="F2182" t="inlineStr">
        <is>
          <t>              </t>
        </is>
      </c>
      <c r="G2182" t="inlineStr">
        <is>
          <t>NSP System Border</t>
        </is>
      </c>
    </row>
    <row r="2183">
      <c r="A2183" t="inlineStr">
        <is>
          <t>                                                                                          </t>
        </is>
      </c>
      <c r="B2183" s="22" t="inlineStr">
        <is>
          <t> </t>
        </is>
      </c>
      <c r="C2183" s="22" t="inlineStr">
        <is>
          <t>    </t>
        </is>
      </c>
      <c r="D2183" s="29" t="inlineStr">
        <is>
          <t>           </t>
        </is>
      </c>
      <c r="E2183" t="inlineStr">
        <is>
          <t>              </t>
        </is>
      </c>
      <c r="F2183" t="inlineStr">
        <is>
          <t>              </t>
        </is>
      </c>
      <c r="G2183" t="inlineStr">
        <is>
          <t>UPA System Border</t>
        </is>
      </c>
    </row>
    <row r="2184">
      <c r="A2184" t="inlineStr">
        <is>
          <t xml:space="preserve">[Person_18], LLC                                                                    </t>
        </is>
      </c>
      <c r="B2184" s="22" t="inlineStr">
        <is>
          <t>S</t>
        </is>
      </c>
      <c r="C2184" s="22" t="inlineStr">
        <is>
          <t xml:space="preserve">I   </t>
        </is>
      </c>
      <c r="D2184" s="29" t="n">
        <v>-19216</v>
      </c>
      <c r="E2184" s="31" t="n">
        <v>5</v>
      </c>
      <c r="F2184" s="31" t="n">
        <v>120</v>
      </c>
      <c r="G2184" t="inlineStr">
        <is>
          <t>Minnesota Power System Border</t>
        </is>
      </c>
    </row>
    <row r="2185">
      <c r="A2185" t="inlineStr">
        <is>
          <t>                                                                                          </t>
        </is>
      </c>
      <c r="B2185" s="22" t="inlineStr">
        <is>
          <t> </t>
        </is>
      </c>
      <c r="C2185" s="22" t="inlineStr">
        <is>
          <t>    </t>
        </is>
      </c>
      <c r="D2185" s="29" t="inlineStr">
        <is>
          <t>           </t>
        </is>
      </c>
      <c r="E2185" t="inlineStr">
        <is>
          <t>              </t>
        </is>
      </c>
      <c r="F2185" t="inlineStr">
        <is>
          <t>              </t>
        </is>
      </c>
      <c r="G2185" t="inlineStr">
        <is>
          <t xml:space="preserve">NIPS System Border </t>
        </is>
      </c>
    </row>
    <row r="2186">
      <c r="A2186" t="inlineStr">
        <is>
          <t>                                                                                          </t>
        </is>
      </c>
      <c r="B2186" s="22" t="inlineStr">
        <is>
          <t> </t>
        </is>
      </c>
      <c r="C2186" s="22" t="inlineStr">
        <is>
          <t>    </t>
        </is>
      </c>
      <c r="D2186" s="29" t="inlineStr">
        <is>
          <t>           </t>
        </is>
      </c>
      <c r="E2186" t="inlineStr">
        <is>
          <t>              </t>
        </is>
      </c>
      <c r="F2186" t="inlineStr">
        <is>
          <t>              </t>
        </is>
      </c>
      <c r="G2186" t="inlineStr">
        <is>
          <t>NSP System Border</t>
        </is>
      </c>
    </row>
    <row r="2187">
      <c r="A2187" t="inlineStr">
        <is>
          <t>                                                                                          </t>
        </is>
      </c>
      <c r="B2187" s="22" t="inlineStr">
        <is>
          <t> </t>
        </is>
      </c>
      <c r="C2187" s="22" t="inlineStr">
        <is>
          <t>    </t>
        </is>
      </c>
      <c r="D2187" s="29" t="inlineStr">
        <is>
          <t>           </t>
        </is>
      </c>
      <c r="E2187" t="inlineStr">
        <is>
          <t>              </t>
        </is>
      </c>
      <c r="F2187" t="inlineStr">
        <is>
          <t>              </t>
        </is>
      </c>
      <c r="G2187" t="inlineStr">
        <is>
          <t>OPPD System Border</t>
        </is>
      </c>
    </row>
    <row r="2188">
      <c r="A2188" t="inlineStr">
        <is>
          <t>                                                                                          </t>
        </is>
      </c>
      <c r="B2188" s="22" t="inlineStr">
        <is>
          <t> </t>
        </is>
      </c>
      <c r="C2188" s="22" t="inlineStr">
        <is>
          <t>    </t>
        </is>
      </c>
      <c r="D2188" s="29" t="inlineStr">
        <is>
          <t>           </t>
        </is>
      </c>
      <c r="E2188" t="inlineStr">
        <is>
          <t>              </t>
        </is>
      </c>
      <c r="F2188" t="inlineStr">
        <is>
          <t>              </t>
        </is>
      </c>
      <c r="G2188" t="inlineStr">
        <is>
          <t>SMP System Border</t>
        </is>
      </c>
    </row>
    <row r="2189">
      <c r="A2189" t="inlineStr">
        <is>
          <t>                                                                                          </t>
        </is>
      </c>
      <c r="B2189" s="22" t="inlineStr">
        <is>
          <t> </t>
        </is>
      </c>
      <c r="C2189" s="22" t="inlineStr">
        <is>
          <t>    </t>
        </is>
      </c>
      <c r="D2189" s="29" t="inlineStr">
        <is>
          <t>           </t>
        </is>
      </c>
      <c r="E2189" t="inlineStr">
        <is>
          <t>              </t>
        </is>
      </c>
      <c r="F2189" t="inlineStr">
        <is>
          <t>              </t>
        </is>
      </c>
      <c r="G2189" t="inlineStr">
        <is>
          <t>UPA System Border</t>
        </is>
      </c>
    </row>
    <row r="2190">
      <c r="A2190" t="inlineStr">
        <is>
          <t xml:space="preserve">Tampa Electric Company                                                                    </t>
        </is>
      </c>
      <c r="B2190" s="22" t="inlineStr">
        <is>
          <t>S</t>
        </is>
      </c>
      <c r="C2190" s="22" t="inlineStr">
        <is>
          <t xml:space="preserve">F   </t>
        </is>
      </c>
      <c r="D2190" s="29" t="n">
        <v>-350</v>
      </c>
      <c r="E2190" s="31" t="n">
        <v>32</v>
      </c>
      <c r="F2190" s="31" t="n">
        <v>60</v>
      </c>
      <c r="G2190" t="inlineStr">
        <is>
          <t>SOCO (Into) System</t>
        </is>
      </c>
    </row>
    <row r="2191">
      <c r="A2191" t="inlineStr">
        <is>
          <t>                                                                                          </t>
        </is>
      </c>
      <c r="B2191" s="22" t="inlineStr">
        <is>
          <t> </t>
        </is>
      </c>
      <c r="C2191" s="22" t="inlineStr">
        <is>
          <t>    </t>
        </is>
      </c>
      <c r="D2191" s="29" t="inlineStr">
        <is>
          <t>           </t>
        </is>
      </c>
      <c r="E2191" t="inlineStr">
        <is>
          <t>              </t>
        </is>
      </c>
      <c r="F2191" t="inlineStr">
        <is>
          <t>              </t>
        </is>
      </c>
      <c r="G2191" t="inlineStr">
        <is>
          <t>TALL System Border</t>
        </is>
      </c>
    </row>
    <row r="2192">
      <c r="A2192" t="inlineStr">
        <is>
          <t>                                                                                          </t>
        </is>
      </c>
      <c r="B2192" s="22" t="inlineStr">
        <is>
          <t> </t>
        </is>
      </c>
      <c r="C2192" s="22" t="inlineStr">
        <is>
          <t>    </t>
        </is>
      </c>
      <c r="D2192" s="29" t="inlineStr">
        <is>
          <t>           </t>
        </is>
      </c>
      <c r="E2192" t="inlineStr">
        <is>
          <t>              </t>
        </is>
      </c>
      <c r="F2192" t="inlineStr">
        <is>
          <t>              </t>
        </is>
      </c>
      <c r="G2192" t="inlineStr">
        <is>
          <t>TVA  (Into) System Border</t>
        </is>
      </c>
    </row>
    <row r="2193">
      <c r="A2193" t="inlineStr">
        <is>
          <t xml:space="preserve">Tampa Electric Company                                                                    </t>
        </is>
      </c>
      <c r="B2193" s="22" t="inlineStr">
        <is>
          <t>S</t>
        </is>
      </c>
      <c r="C2193" s="22" t="inlineStr">
        <is>
          <t xml:space="preserve">I   </t>
        </is>
      </c>
      <c r="D2193" s="29" t="n">
        <v>-8173</v>
      </c>
      <c r="E2193" s="31" t="n">
        <v>21</v>
      </c>
      <c r="F2193" s="31" t="n">
        <v>92</v>
      </c>
      <c r="G2193" t="inlineStr">
        <is>
          <t xml:space="preserve">AEP System Border </t>
        </is>
      </c>
    </row>
    <row r="2194">
      <c r="A2194" t="inlineStr">
        <is>
          <t>                                                                                          </t>
        </is>
      </c>
      <c r="B2194" s="22" t="inlineStr">
        <is>
          <t> </t>
        </is>
      </c>
      <c r="C2194" s="22" t="inlineStr">
        <is>
          <t>    </t>
        </is>
      </c>
      <c r="D2194" s="29" t="inlineStr">
        <is>
          <t>           </t>
        </is>
      </c>
      <c r="E2194" t="inlineStr">
        <is>
          <t>              </t>
        </is>
      </c>
      <c r="F2194" t="inlineStr">
        <is>
          <t>              </t>
        </is>
      </c>
      <c r="G2194" t="inlineStr">
        <is>
          <t>COMED (into) System Border</t>
        </is>
      </c>
    </row>
    <row r="2195">
      <c r="A2195" t="inlineStr">
        <is>
          <t>                                                                                          </t>
        </is>
      </c>
      <c r="B2195" s="22" t="inlineStr">
        <is>
          <t> </t>
        </is>
      </c>
      <c r="C2195" s="22" t="inlineStr">
        <is>
          <t>    </t>
        </is>
      </c>
      <c r="D2195" s="29" t="inlineStr">
        <is>
          <t>           </t>
        </is>
      </c>
      <c r="E2195" t="inlineStr">
        <is>
          <t>              </t>
        </is>
      </c>
      <c r="F2195" t="inlineStr">
        <is>
          <t>              </t>
        </is>
      </c>
      <c r="G2195" t="inlineStr">
        <is>
          <t>FPL System Border</t>
        </is>
      </c>
    </row>
    <row r="2196">
      <c r="A2196" t="inlineStr">
        <is>
          <t>                                                                                          </t>
        </is>
      </c>
      <c r="B2196" s="22" t="inlineStr">
        <is>
          <t> </t>
        </is>
      </c>
      <c r="C2196" s="22" t="inlineStr">
        <is>
          <t>    </t>
        </is>
      </c>
      <c r="D2196" s="29" t="inlineStr">
        <is>
          <t>           </t>
        </is>
      </c>
      <c r="E2196" t="inlineStr">
        <is>
          <t>              </t>
        </is>
      </c>
      <c r="F2196" t="inlineStr">
        <is>
          <t>              </t>
        </is>
      </c>
      <c r="G2196" t="inlineStr">
        <is>
          <t>JEA System Border</t>
        </is>
      </c>
    </row>
    <row r="2197">
      <c r="A2197" t="inlineStr">
        <is>
          <t>                                                                                          </t>
        </is>
      </c>
      <c r="B2197" s="22" t="inlineStr">
        <is>
          <t> </t>
        </is>
      </c>
      <c r="C2197" s="22" t="inlineStr">
        <is>
          <t>    </t>
        </is>
      </c>
      <c r="D2197" s="29" t="inlineStr">
        <is>
          <t>           </t>
        </is>
      </c>
      <c r="E2197" t="inlineStr">
        <is>
          <t>              </t>
        </is>
      </c>
      <c r="F2197" t="inlineStr">
        <is>
          <t>              </t>
        </is>
      </c>
      <c r="G2197" t="inlineStr">
        <is>
          <t>SOCO (Into) System</t>
        </is>
      </c>
    </row>
    <row r="2198">
      <c r="A2198" t="inlineStr">
        <is>
          <t>                                                                                          </t>
        </is>
      </c>
      <c r="B2198" s="22" t="inlineStr">
        <is>
          <t> </t>
        </is>
      </c>
      <c r="C2198" s="22" t="inlineStr">
        <is>
          <t>    </t>
        </is>
      </c>
      <c r="D2198" s="29" t="inlineStr">
        <is>
          <t>           </t>
        </is>
      </c>
      <c r="E2198" t="inlineStr">
        <is>
          <t>              </t>
        </is>
      </c>
      <c r="F2198" t="inlineStr">
        <is>
          <t>              </t>
        </is>
      </c>
      <c r="G2198" t="inlineStr">
        <is>
          <t>TALL System Border</t>
        </is>
      </c>
    </row>
    <row r="2199">
      <c r="A2199" t="inlineStr">
        <is>
          <t>                                                                                          </t>
        </is>
      </c>
      <c r="B2199" s="22" t="inlineStr">
        <is>
          <t> </t>
        </is>
      </c>
      <c r="C2199" s="22" t="inlineStr">
        <is>
          <t>    </t>
        </is>
      </c>
      <c r="D2199" s="29" t="inlineStr">
        <is>
          <t>           </t>
        </is>
      </c>
      <c r="E2199" t="inlineStr">
        <is>
          <t>              </t>
        </is>
      </c>
      <c r="F2199" t="inlineStr">
        <is>
          <t>              </t>
        </is>
      </c>
      <c r="G2199" t="inlineStr">
        <is>
          <t>TE System Border</t>
        </is>
      </c>
    </row>
    <row r="2200">
      <c r="A2200" t="inlineStr">
        <is>
          <t xml:space="preserve">Tenaska Power Services Co.                                                                </t>
        </is>
      </c>
      <c r="B2200" s="22" t="inlineStr">
        <is>
          <t>S</t>
        </is>
      </c>
      <c r="C2200" s="22" t="inlineStr">
        <is>
          <t xml:space="preserve">F   </t>
        </is>
      </c>
      <c r="D2200" s="29" t="n">
        <v>-1965</v>
      </c>
      <c r="E2200" s="31" t="n">
        <v>44.25</v>
      </c>
      <c r="F2200" s="31" t="n">
        <v>105</v>
      </c>
      <c r="G2200" t="inlineStr">
        <is>
          <t>COMED (into) System Border</t>
        </is>
      </c>
    </row>
    <row r="2201">
      <c r="A2201" t="inlineStr">
        <is>
          <t>                                                                                          </t>
        </is>
      </c>
      <c r="B2201" s="22" t="inlineStr">
        <is>
          <t> </t>
        </is>
      </c>
      <c r="C2201" s="22" t="inlineStr">
        <is>
          <t>    </t>
        </is>
      </c>
      <c r="D2201" s="29" t="inlineStr">
        <is>
          <t>           </t>
        </is>
      </c>
      <c r="E2201" t="inlineStr">
        <is>
          <t>              </t>
        </is>
      </c>
      <c r="F2201" t="inlineStr">
        <is>
          <t>              </t>
        </is>
      </c>
      <c r="G2201" t="inlineStr">
        <is>
          <t>ERCOT System</t>
        </is>
      </c>
    </row>
    <row r="2202">
      <c r="A2202" t="inlineStr">
        <is>
          <t>                                                                                          </t>
        </is>
      </c>
      <c r="B2202" s="22" t="inlineStr">
        <is>
          <t> </t>
        </is>
      </c>
      <c r="C2202" s="22" t="inlineStr">
        <is>
          <t>    </t>
        </is>
      </c>
      <c r="D2202" s="29" t="inlineStr">
        <is>
          <t>           </t>
        </is>
      </c>
      <c r="E2202" t="inlineStr">
        <is>
          <t>              </t>
        </is>
      </c>
      <c r="F2202" t="inlineStr">
        <is>
          <t>              </t>
        </is>
      </c>
      <c r="G2202" t="inlineStr">
        <is>
          <t>Entergy (Into) System Border</t>
        </is>
      </c>
    </row>
    <row r="2203">
      <c r="A2203" t="inlineStr">
        <is>
          <t xml:space="preserve">Tennessee Valley Authority                                                                </t>
        </is>
      </c>
      <c r="B2203" s="22" t="inlineStr">
        <is>
          <t>S</t>
        </is>
      </c>
      <c r="C2203" s="22" t="inlineStr">
        <is>
          <t xml:space="preserve">F   </t>
        </is>
      </c>
      <c r="D2203" s="29" t="n">
        <v>-43750</v>
      </c>
      <c r="E2203" s="31" t="n">
        <v>24</v>
      </c>
      <c r="F2203" s="31" t="n">
        <v>105</v>
      </c>
      <c r="G2203" t="inlineStr">
        <is>
          <t xml:space="preserve">AEP System Border </t>
        </is>
      </c>
    </row>
    <row r="2204">
      <c r="A2204" t="inlineStr">
        <is>
          <t>                                                                                          </t>
        </is>
      </c>
      <c r="B2204" s="22" t="inlineStr">
        <is>
          <t> </t>
        </is>
      </c>
      <c r="C2204" s="22" t="inlineStr">
        <is>
          <t>    </t>
        </is>
      </c>
      <c r="D2204" s="29" t="inlineStr">
        <is>
          <t>           </t>
        </is>
      </c>
      <c r="E2204" t="inlineStr">
        <is>
          <t>              </t>
        </is>
      </c>
      <c r="F2204" t="inlineStr">
        <is>
          <t>              </t>
        </is>
      </c>
      <c r="G2204" t="inlineStr">
        <is>
          <t>TVA  (Into) System Border</t>
        </is>
      </c>
    </row>
    <row r="2205">
      <c r="A2205" t="inlineStr">
        <is>
          <t xml:space="preserve">Tennessee Valley Authority                                                                </t>
        </is>
      </c>
      <c r="B2205" s="22" t="inlineStr">
        <is>
          <t>S</t>
        </is>
      </c>
      <c r="C2205" s="22" t="inlineStr">
        <is>
          <t xml:space="preserve">I   </t>
        </is>
      </c>
      <c r="D2205" s="29" t="n">
        <v>-2249</v>
      </c>
      <c r="E2205" s="31" t="n">
        <v>18</v>
      </c>
      <c r="F2205" s="31" t="n">
        <v>85</v>
      </c>
      <c r="G2205" t="inlineStr">
        <is>
          <t xml:space="preserve">AEP System Border </t>
        </is>
      </c>
    </row>
    <row r="2206">
      <c r="A2206" t="inlineStr">
        <is>
          <t>                                                                                          </t>
        </is>
      </c>
      <c r="B2206" s="22" t="inlineStr">
        <is>
          <t> </t>
        </is>
      </c>
      <c r="C2206" s="22" t="inlineStr">
        <is>
          <t>    </t>
        </is>
      </c>
      <c r="D2206" s="29" t="inlineStr">
        <is>
          <t>           </t>
        </is>
      </c>
      <c r="E2206" t="inlineStr">
        <is>
          <t>              </t>
        </is>
      </c>
      <c r="F2206" t="inlineStr">
        <is>
          <t>              </t>
        </is>
      </c>
      <c r="G2206" t="inlineStr">
        <is>
          <t>TVA  (Into) System Border</t>
        </is>
      </c>
    </row>
    <row r="2207">
      <c r="A2207" t="inlineStr">
        <is>
          <t>                                                                                          </t>
        </is>
      </c>
      <c r="B2207" s="22" t="inlineStr">
        <is>
          <t> </t>
        </is>
      </c>
      <c r="C2207" s="22" t="inlineStr">
        <is>
          <t>    </t>
        </is>
      </c>
      <c r="D2207" s="29" t="inlineStr">
        <is>
          <t>           </t>
        </is>
      </c>
      <c r="E2207" t="inlineStr">
        <is>
          <t>              </t>
        </is>
      </c>
      <c r="F2207" t="inlineStr">
        <is>
          <t>              </t>
        </is>
      </c>
      <c r="G2207" t="inlineStr">
        <is>
          <t>TVA System Border</t>
        </is>
      </c>
    </row>
    <row r="2208">
      <c r="A2208" t="inlineStr">
        <is>
          <t xml:space="preserve">Texas-New Mexico Power Company                                                            </t>
        </is>
      </c>
      <c r="B2208" s="22" t="inlineStr">
        <is>
          <t>S</t>
        </is>
      </c>
      <c r="C2208" s="22" t="inlineStr">
        <is>
          <t xml:space="preserve">F   </t>
        </is>
      </c>
      <c r="D2208" s="29" t="n">
        <v>-2530</v>
      </c>
      <c r="E2208" s="31" t="n">
        <v>45</v>
      </c>
      <c r="F2208" s="31" t="n">
        <v>225</v>
      </c>
      <c r="G2208" t="inlineStr">
        <is>
          <t>ERCOT System</t>
        </is>
      </c>
    </row>
    <row r="2209">
      <c r="A2209" t="inlineStr">
        <is>
          <t>                                                                                          </t>
        </is>
      </c>
      <c r="B2209" s="22" t="inlineStr">
        <is>
          <t> </t>
        </is>
      </c>
      <c r="C2209" s="22" t="inlineStr">
        <is>
          <t>    </t>
        </is>
      </c>
      <c r="D2209" s="29" t="inlineStr">
        <is>
          <t>           </t>
        </is>
      </c>
      <c r="E2209" t="inlineStr">
        <is>
          <t>              </t>
        </is>
      </c>
      <c r="F2209" t="inlineStr">
        <is>
          <t>              </t>
        </is>
      </c>
      <c r="G2209" t="inlineStr">
        <is>
          <t>Four Corners-345KV</t>
        </is>
      </c>
    </row>
    <row r="2210">
      <c r="A2210" t="inlineStr">
        <is>
          <t xml:space="preserve">Texas-New Mexico Power Company                                                            </t>
        </is>
      </c>
      <c r="B2210" s="22" t="inlineStr">
        <is>
          <t>S</t>
        </is>
      </c>
      <c r="C2210" s="22" t="inlineStr">
        <is>
          <t xml:space="preserve">I   </t>
        </is>
      </c>
      <c r="D2210" s="29" t="n">
        <v>-13206</v>
      </c>
      <c r="E2210" s="31" t="n">
        <v>15</v>
      </c>
      <c r="F2210" s="31" t="n">
        <v>300</v>
      </c>
      <c r="G2210" t="inlineStr">
        <is>
          <t>ERCOT System</t>
        </is>
      </c>
    </row>
    <row r="2211">
      <c r="A2211" t="inlineStr">
        <is>
          <t>                                                                                          </t>
        </is>
      </c>
      <c r="B2211" s="22" t="inlineStr">
        <is>
          <t> </t>
        </is>
      </c>
      <c r="C2211" s="22" t="inlineStr">
        <is>
          <t>    </t>
        </is>
      </c>
      <c r="D2211" s="29" t="inlineStr">
        <is>
          <t>           </t>
        </is>
      </c>
      <c r="E2211" t="inlineStr">
        <is>
          <t>              </t>
        </is>
      </c>
      <c r="F2211" t="inlineStr">
        <is>
          <t>              </t>
        </is>
      </c>
      <c r="G2211" t="inlineStr">
        <is>
          <t>Four Corners-345KV</t>
        </is>
      </c>
    </row>
    <row r="2212">
      <c r="A2212" t="inlineStr">
        <is>
          <t>                                                                                          </t>
        </is>
      </c>
      <c r="B2212" s="22" t="inlineStr">
        <is>
          <t> </t>
        </is>
      </c>
      <c r="C2212" s="22" t="inlineStr">
        <is>
          <t>    </t>
        </is>
      </c>
      <c r="D2212" s="29" t="inlineStr">
        <is>
          <t>           </t>
        </is>
      </c>
      <c r="E2212" t="inlineStr">
        <is>
          <t>              </t>
        </is>
      </c>
      <c r="F2212" t="inlineStr">
        <is>
          <t>              </t>
        </is>
      </c>
      <c r="G2212" t="inlineStr">
        <is>
          <t>Hidalgo</t>
        </is>
      </c>
    </row>
    <row r="2213">
      <c r="A2213" t="inlineStr">
        <is>
          <t xml:space="preserve">The City of Azusa                                                                         </t>
        </is>
      </c>
      <c r="B2213" s="22" t="inlineStr">
        <is>
          <t>S</t>
        </is>
      </c>
      <c r="C2213" s="22" t="inlineStr">
        <is>
          <t xml:space="preserve">F   </t>
        </is>
      </c>
      <c r="D2213" s="29" t="n">
        <v>-31050</v>
      </c>
      <c r="E2213" s="31" t="n">
        <v>40.65</v>
      </c>
      <c r="F2213" s="31" t="n">
        <v>137</v>
      </c>
      <c r="G2213" t="inlineStr">
        <is>
          <t>COB N/S</t>
        </is>
      </c>
    </row>
    <row r="2214">
      <c r="A2214" t="inlineStr">
        <is>
          <t>                                                                                          </t>
        </is>
      </c>
      <c r="B2214" s="22" t="inlineStr">
        <is>
          <t> </t>
        </is>
      </c>
      <c r="C2214" s="22" t="inlineStr">
        <is>
          <t>    </t>
        </is>
      </c>
      <c r="D2214" s="29" t="inlineStr">
        <is>
          <t>           </t>
        </is>
      </c>
      <c r="E2214" t="inlineStr">
        <is>
          <t>              </t>
        </is>
      </c>
      <c r="F2214" t="inlineStr">
        <is>
          <t>              </t>
        </is>
      </c>
      <c r="G2214" t="inlineStr">
        <is>
          <t>PALO VERDE</t>
        </is>
      </c>
    </row>
    <row r="2215">
      <c r="A2215" t="inlineStr">
        <is>
          <t>                                                                                          </t>
        </is>
      </c>
      <c r="B2215" s="22" t="inlineStr">
        <is>
          <t> </t>
        </is>
      </c>
      <c r="C2215" s="22" t="inlineStr">
        <is>
          <t>    </t>
        </is>
      </c>
      <c r="D2215" s="29" t="inlineStr">
        <is>
          <t>           </t>
        </is>
      </c>
      <c r="E2215" t="inlineStr">
        <is>
          <t>              </t>
        </is>
      </c>
      <c r="F2215" t="inlineStr">
        <is>
          <t>              </t>
        </is>
      </c>
      <c r="G2215" t="inlineStr">
        <is>
          <t>SP-15</t>
        </is>
      </c>
    </row>
    <row r="2216">
      <c r="A2216" t="inlineStr">
        <is>
          <t xml:space="preserve">The Energy Authority, Inc.                                                                </t>
        </is>
      </c>
      <c r="B2216" s="22" t="inlineStr">
        <is>
          <t>S</t>
        </is>
      </c>
      <c r="C2216" s="22" t="inlineStr">
        <is>
          <t xml:space="preserve">F   </t>
        </is>
      </c>
      <c r="D2216" s="29" t="n">
        <v>-52000</v>
      </c>
      <c r="E2216" s="31" t="n">
        <v>27.85</v>
      </c>
      <c r="F2216" s="31" t="n">
        <v>67</v>
      </c>
      <c r="G2216" t="inlineStr">
        <is>
          <t>CINERGY (Into) System</t>
        </is>
      </c>
    </row>
    <row r="2217">
      <c r="A2217" t="inlineStr">
        <is>
          <t>                                                                                          </t>
        </is>
      </c>
      <c r="B2217" s="22" t="inlineStr">
        <is>
          <t> </t>
        </is>
      </c>
      <c r="C2217" s="22" t="inlineStr">
        <is>
          <t>    </t>
        </is>
      </c>
      <c r="D2217" s="29" t="inlineStr">
        <is>
          <t>           </t>
        </is>
      </c>
      <c r="E2217" t="inlineStr">
        <is>
          <t>              </t>
        </is>
      </c>
      <c r="F2217" t="inlineStr">
        <is>
          <t>              </t>
        </is>
      </c>
      <c r="G2217" t="inlineStr">
        <is>
          <t>SOCO (Into) System</t>
        </is>
      </c>
    </row>
    <row r="2218">
      <c r="A2218" t="inlineStr">
        <is>
          <t>                                                                                          </t>
        </is>
      </c>
      <c r="B2218" s="22" t="inlineStr">
        <is>
          <t> </t>
        </is>
      </c>
      <c r="C2218" s="22" t="inlineStr">
        <is>
          <t>    </t>
        </is>
      </c>
      <c r="D2218" s="29" t="inlineStr">
        <is>
          <t>           </t>
        </is>
      </c>
      <c r="E2218" t="inlineStr">
        <is>
          <t>              </t>
        </is>
      </c>
      <c r="F2218" t="inlineStr">
        <is>
          <t>              </t>
        </is>
      </c>
      <c r="G2218" t="inlineStr">
        <is>
          <t>TVA  (Into) System Border</t>
        </is>
      </c>
    </row>
    <row r="2219">
      <c r="A2219" t="inlineStr">
        <is>
          <t xml:space="preserve">The Energy Authority, Inc.                                                                </t>
        </is>
      </c>
      <c r="B2219" s="22" t="inlineStr">
        <is>
          <t>S</t>
        </is>
      </c>
      <c r="C2219" s="22" t="inlineStr">
        <is>
          <t xml:space="preserve">I   </t>
        </is>
      </c>
      <c r="D2219" s="29" t="n">
        <v>-75</v>
      </c>
      <c r="E2219" s="31" t="n">
        <v>45</v>
      </c>
      <c r="F2219" s="31" t="n">
        <v>115</v>
      </c>
      <c r="G2219" t="inlineStr">
        <is>
          <t>NSP System Border</t>
        </is>
      </c>
    </row>
    <row r="2220">
      <c r="A2220" t="inlineStr">
        <is>
          <t>                                                                                          </t>
        </is>
      </c>
      <c r="B2220" s="22" t="inlineStr">
        <is>
          <t> </t>
        </is>
      </c>
      <c r="C2220" s="22" t="inlineStr">
        <is>
          <t>    </t>
        </is>
      </c>
      <c r="D2220" s="29" t="inlineStr">
        <is>
          <t>           </t>
        </is>
      </c>
      <c r="E2220" t="inlineStr">
        <is>
          <t>              </t>
        </is>
      </c>
      <c r="F2220" t="inlineStr">
        <is>
          <t>              </t>
        </is>
      </c>
      <c r="G2220" t="inlineStr">
        <is>
          <t>UPA System Border</t>
        </is>
      </c>
    </row>
    <row r="2221">
      <c r="A2221" t="inlineStr">
        <is>
          <t xml:space="preserve">The Manitoba Hydro-Electric Board                                                         </t>
        </is>
      </c>
      <c r="B2221" s="22" t="inlineStr">
        <is>
          <t>S</t>
        </is>
      </c>
      <c r="C2221" s="22" t="inlineStr">
        <is>
          <t xml:space="preserve">I   </t>
        </is>
      </c>
      <c r="D2221" s="29" t="n">
        <v>-12883</v>
      </c>
      <c r="E2221" s="31" t="n">
        <v>14</v>
      </c>
      <c r="F2221" s="31" t="n">
        <v>90</v>
      </c>
      <c r="G2221" t="inlineStr">
        <is>
          <t>Manitoba System Border</t>
        </is>
      </c>
    </row>
    <row r="2222">
      <c r="A2222" t="inlineStr">
        <is>
          <t xml:space="preserve">Tillamook Peoples Utility District                                                        </t>
        </is>
      </c>
      <c r="B2222" s="22" t="inlineStr">
        <is>
          <t>S</t>
        </is>
      </c>
      <c r="C2222" s="22" t="inlineStr">
        <is>
          <t xml:space="preserve">F   </t>
        </is>
      </c>
      <c r="D2222" s="29" t="n">
        <v>-35633</v>
      </c>
      <c r="E2222" s="31" t="n">
        <v>28.75</v>
      </c>
      <c r="F2222" s="31" t="n">
        <v>31.9</v>
      </c>
      <c r="G2222" t="inlineStr">
        <is>
          <t>BPA Busbar</t>
        </is>
      </c>
    </row>
    <row r="2223">
      <c r="A2223" t="inlineStr">
        <is>
          <t xml:space="preserve">Tractebel Energy Marketing, Inc.                                                          </t>
        </is>
      </c>
      <c r="B2223" s="22" t="inlineStr">
        <is>
          <t>S</t>
        </is>
      </c>
      <c r="C2223" s="22" t="inlineStr">
        <is>
          <t xml:space="preserve">F   </t>
        </is>
      </c>
      <c r="D2223" s="29" t="n">
        <v>-3276800</v>
      </c>
      <c r="E2223" s="31" t="n">
        <v>23.75</v>
      </c>
      <c r="F2223" s="31" t="n">
        <v>195</v>
      </c>
      <c r="G2223" t="inlineStr">
        <is>
          <t>CINERGY (Into) System</t>
        </is>
      </c>
    </row>
    <row r="2224">
      <c r="A2224" t="inlineStr">
        <is>
          <t>                                                                                          </t>
        </is>
      </c>
      <c r="B2224" s="22" t="inlineStr">
        <is>
          <t> </t>
        </is>
      </c>
      <c r="C2224" s="22" t="inlineStr">
        <is>
          <t>    </t>
        </is>
      </c>
      <c r="D2224" s="29" t="inlineStr">
        <is>
          <t>           </t>
        </is>
      </c>
      <c r="E2224" t="inlineStr">
        <is>
          <t>              </t>
        </is>
      </c>
      <c r="F2224" t="inlineStr">
        <is>
          <t>              </t>
        </is>
      </c>
      <c r="G2224" t="inlineStr">
        <is>
          <t>COB N/S</t>
        </is>
      </c>
    </row>
    <row r="2225">
      <c r="A2225" t="inlineStr">
        <is>
          <t>                                                                                          </t>
        </is>
      </c>
      <c r="B2225" s="22" t="inlineStr">
        <is>
          <t> </t>
        </is>
      </c>
      <c r="C2225" s="22" t="inlineStr">
        <is>
          <t>    </t>
        </is>
      </c>
      <c r="D2225" s="29" t="inlineStr">
        <is>
          <t>           </t>
        </is>
      </c>
      <c r="E2225" t="inlineStr">
        <is>
          <t>              </t>
        </is>
      </c>
      <c r="F2225" t="inlineStr">
        <is>
          <t>              </t>
        </is>
      </c>
      <c r="G2225" t="inlineStr">
        <is>
          <t>ERCOT System</t>
        </is>
      </c>
    </row>
    <row r="2226">
      <c r="A2226" t="inlineStr">
        <is>
          <t>                                                                                          </t>
        </is>
      </c>
      <c r="B2226" s="22" t="inlineStr">
        <is>
          <t> </t>
        </is>
      </c>
      <c r="C2226" s="22" t="inlineStr">
        <is>
          <t>    </t>
        </is>
      </c>
      <c r="D2226" s="29" t="inlineStr">
        <is>
          <t>           </t>
        </is>
      </c>
      <c r="E2226" t="inlineStr">
        <is>
          <t>              </t>
        </is>
      </c>
      <c r="F2226" t="inlineStr">
        <is>
          <t>              </t>
        </is>
      </c>
      <c r="G2226" t="inlineStr">
        <is>
          <t>Entergy (Into) System Border</t>
        </is>
      </c>
    </row>
    <row r="2227">
      <c r="A2227" t="inlineStr">
        <is>
          <t>                                                                                          </t>
        </is>
      </c>
      <c r="B2227" s="22" t="inlineStr">
        <is>
          <t> </t>
        </is>
      </c>
      <c r="C2227" s="22" t="inlineStr">
        <is>
          <t>    </t>
        </is>
      </c>
      <c r="D2227" s="29" t="inlineStr">
        <is>
          <t>           </t>
        </is>
      </c>
      <c r="E2227" t="inlineStr">
        <is>
          <t>              </t>
        </is>
      </c>
      <c r="F2227" t="inlineStr">
        <is>
          <t>              </t>
        </is>
      </c>
      <c r="G2227" t="inlineStr">
        <is>
          <t>MID COLUMBIA</t>
        </is>
      </c>
    </row>
    <row r="2228">
      <c r="A2228" t="inlineStr">
        <is>
          <t>                                                                                          </t>
        </is>
      </c>
      <c r="B2228" s="22" t="inlineStr">
        <is>
          <t> </t>
        </is>
      </c>
      <c r="C2228" s="22" t="inlineStr">
        <is>
          <t>    </t>
        </is>
      </c>
      <c r="D2228" s="29" t="inlineStr">
        <is>
          <t>           </t>
        </is>
      </c>
      <c r="E2228" t="inlineStr">
        <is>
          <t>              </t>
        </is>
      </c>
      <c r="F2228" t="inlineStr">
        <is>
          <t>              </t>
        </is>
      </c>
      <c r="G2228" t="inlineStr">
        <is>
          <t>NEPOOL PTF</t>
        </is>
      </c>
    </row>
    <row r="2229">
      <c r="A2229" t="inlineStr">
        <is>
          <t>                                                                                          </t>
        </is>
      </c>
      <c r="B2229" s="22" t="inlineStr">
        <is>
          <t> </t>
        </is>
      </c>
      <c r="C2229" s="22" t="inlineStr">
        <is>
          <t>    </t>
        </is>
      </c>
      <c r="D2229" s="29" t="inlineStr">
        <is>
          <t>           </t>
        </is>
      </c>
      <c r="E2229" t="inlineStr">
        <is>
          <t>              </t>
        </is>
      </c>
      <c r="F2229" t="inlineStr">
        <is>
          <t>              </t>
        </is>
      </c>
      <c r="G2229" t="inlineStr">
        <is>
          <t>NP-15</t>
        </is>
      </c>
    </row>
    <row r="2230">
      <c r="A2230" t="inlineStr">
        <is>
          <t>                                                                                          </t>
        </is>
      </c>
      <c r="B2230" s="22" t="inlineStr">
        <is>
          <t> </t>
        </is>
      </c>
      <c r="C2230" s="22" t="inlineStr">
        <is>
          <t>    </t>
        </is>
      </c>
      <c r="D2230" s="29" t="inlineStr">
        <is>
          <t>           </t>
        </is>
      </c>
      <c r="E2230" t="inlineStr">
        <is>
          <t>              </t>
        </is>
      </c>
      <c r="F2230" t="inlineStr">
        <is>
          <t>              </t>
        </is>
      </c>
      <c r="G2230" t="inlineStr">
        <is>
          <t>PALO VERDE</t>
        </is>
      </c>
    </row>
    <row r="2231">
      <c r="A2231" t="inlineStr">
        <is>
          <t>                                                                                          </t>
        </is>
      </c>
      <c r="B2231" s="22" t="inlineStr">
        <is>
          <t> </t>
        </is>
      </c>
      <c r="C2231" s="22" t="inlineStr">
        <is>
          <t>    </t>
        </is>
      </c>
      <c r="D2231" s="29" t="inlineStr">
        <is>
          <t>           </t>
        </is>
      </c>
      <c r="E2231" t="inlineStr">
        <is>
          <t>              </t>
        </is>
      </c>
      <c r="F2231" t="inlineStr">
        <is>
          <t>              </t>
        </is>
      </c>
      <c r="G2231" t="inlineStr">
        <is>
          <t>PJM-Western Hub</t>
        </is>
      </c>
    </row>
    <row r="2232">
      <c r="A2232" t="inlineStr">
        <is>
          <t>                                                                                          </t>
        </is>
      </c>
      <c r="B2232" s="22" t="inlineStr">
        <is>
          <t> </t>
        </is>
      </c>
      <c r="C2232" s="22" t="inlineStr">
        <is>
          <t>    </t>
        </is>
      </c>
      <c r="D2232" s="29" t="inlineStr">
        <is>
          <t>           </t>
        </is>
      </c>
      <c r="E2232" t="inlineStr">
        <is>
          <t>              </t>
        </is>
      </c>
      <c r="F2232" t="inlineStr">
        <is>
          <t>              </t>
        </is>
      </c>
      <c r="G2232" t="inlineStr">
        <is>
          <t>SP-15</t>
        </is>
      </c>
    </row>
    <row r="2233">
      <c r="A2233" t="inlineStr">
        <is>
          <t>                                                                                          </t>
        </is>
      </c>
      <c r="B2233" s="22" t="inlineStr">
        <is>
          <t> </t>
        </is>
      </c>
      <c r="C2233" s="22" t="inlineStr">
        <is>
          <t>    </t>
        </is>
      </c>
      <c r="D2233" s="29" t="inlineStr">
        <is>
          <t>           </t>
        </is>
      </c>
      <c r="E2233" t="inlineStr">
        <is>
          <t>              </t>
        </is>
      </c>
      <c r="F2233" t="inlineStr">
        <is>
          <t>              </t>
        </is>
      </c>
      <c r="G2233" t="inlineStr">
        <is>
          <t>TVA  (Into) System Border</t>
        </is>
      </c>
    </row>
    <row r="2234">
      <c r="A2234" t="inlineStr">
        <is>
          <t xml:space="preserve">TransAlta Energy Marketing (US) Inc.                                                      </t>
        </is>
      </c>
      <c r="B2234" s="22" t="inlineStr">
        <is>
          <t>S</t>
        </is>
      </c>
      <c r="C2234" s="22" t="inlineStr">
        <is>
          <t xml:space="preserve">F   </t>
        </is>
      </c>
      <c r="D2234" s="29" t="n">
        <v>-483658</v>
      </c>
      <c r="E2234" s="31" t="n">
        <v>27</v>
      </c>
      <c r="F2234" s="31" t="n">
        <v>1750</v>
      </c>
      <c r="G2234" t="inlineStr">
        <is>
          <t>CINERGY (Into) System</t>
        </is>
      </c>
    </row>
    <row r="2235">
      <c r="A2235" t="inlineStr">
        <is>
          <t>                                                                                          </t>
        </is>
      </c>
      <c r="B2235" s="22" t="inlineStr">
        <is>
          <t> </t>
        </is>
      </c>
      <c r="C2235" s="22" t="inlineStr">
        <is>
          <t>    </t>
        </is>
      </c>
      <c r="D2235" s="29" t="inlineStr">
        <is>
          <t>           </t>
        </is>
      </c>
      <c r="E2235" t="inlineStr">
        <is>
          <t>              </t>
        </is>
      </c>
      <c r="F2235" t="inlineStr">
        <is>
          <t>              </t>
        </is>
      </c>
      <c r="G2235" t="inlineStr">
        <is>
          <t>COB N/S</t>
        </is>
      </c>
    </row>
    <row r="2236">
      <c r="A2236" t="inlineStr">
        <is>
          <t>                                                                                          </t>
        </is>
      </c>
      <c r="B2236" s="22" t="inlineStr">
        <is>
          <t> </t>
        </is>
      </c>
      <c r="C2236" s="22" t="inlineStr">
        <is>
          <t>    </t>
        </is>
      </c>
      <c r="D2236" s="29" t="inlineStr">
        <is>
          <t>           </t>
        </is>
      </c>
      <c r="E2236" t="inlineStr">
        <is>
          <t>              </t>
        </is>
      </c>
      <c r="F2236" t="inlineStr">
        <is>
          <t>              </t>
        </is>
      </c>
      <c r="G2236" t="inlineStr">
        <is>
          <t>MID COLUMBIA</t>
        </is>
      </c>
    </row>
    <row r="2237">
      <c r="A2237" t="inlineStr">
        <is>
          <t>                                                                                          </t>
        </is>
      </c>
      <c r="B2237" s="22" t="inlineStr">
        <is>
          <t> </t>
        </is>
      </c>
      <c r="C2237" s="22" t="inlineStr">
        <is>
          <t>    </t>
        </is>
      </c>
      <c r="D2237" s="29" t="inlineStr">
        <is>
          <t>           </t>
        </is>
      </c>
      <c r="E2237" t="inlineStr">
        <is>
          <t>              </t>
        </is>
      </c>
      <c r="F2237" t="inlineStr">
        <is>
          <t>              </t>
        </is>
      </c>
      <c r="G2237" t="inlineStr">
        <is>
          <t>NP-15</t>
        </is>
      </c>
    </row>
    <row r="2238">
      <c r="A2238" t="inlineStr">
        <is>
          <t>                                                                                          </t>
        </is>
      </c>
      <c r="B2238" s="22" t="inlineStr">
        <is>
          <t> </t>
        </is>
      </c>
      <c r="C2238" s="22" t="inlineStr">
        <is>
          <t>    </t>
        </is>
      </c>
      <c r="D2238" s="29" t="inlineStr">
        <is>
          <t>           </t>
        </is>
      </c>
      <c r="E2238" t="inlineStr">
        <is>
          <t>              </t>
        </is>
      </c>
      <c r="F2238" t="inlineStr">
        <is>
          <t>              </t>
        </is>
      </c>
      <c r="G2238" t="inlineStr">
        <is>
          <t>PALO VERDE</t>
        </is>
      </c>
    </row>
    <row r="2239">
      <c r="A2239" t="inlineStr">
        <is>
          <t>                                                                                          </t>
        </is>
      </c>
      <c r="B2239" s="22" t="inlineStr">
        <is>
          <t> </t>
        </is>
      </c>
      <c r="C2239" s="22" t="inlineStr">
        <is>
          <t>    </t>
        </is>
      </c>
      <c r="D2239" s="29" t="inlineStr">
        <is>
          <t>           </t>
        </is>
      </c>
      <c r="E2239" t="inlineStr">
        <is>
          <t>              </t>
        </is>
      </c>
      <c r="F2239" t="inlineStr">
        <is>
          <t>              </t>
        </is>
      </c>
      <c r="G2239" t="inlineStr">
        <is>
          <t>PJM-Western Hub</t>
        </is>
      </c>
    </row>
    <row r="2240">
      <c r="A2240" t="inlineStr">
        <is>
          <t>                                                                                          </t>
        </is>
      </c>
      <c r="B2240" s="22" t="inlineStr">
        <is>
          <t> </t>
        </is>
      </c>
      <c r="C2240" s="22" t="inlineStr">
        <is>
          <t>    </t>
        </is>
      </c>
      <c r="D2240" s="29" t="inlineStr">
        <is>
          <t>           </t>
        </is>
      </c>
      <c r="E2240" t="inlineStr">
        <is>
          <t>              </t>
        </is>
      </c>
      <c r="F2240" t="inlineStr">
        <is>
          <t>              </t>
        </is>
      </c>
      <c r="G2240" t="inlineStr">
        <is>
          <t>Pacificorp System Border</t>
        </is>
      </c>
    </row>
    <row r="2241">
      <c r="A2241" t="inlineStr">
        <is>
          <t>                                                                                          </t>
        </is>
      </c>
      <c r="B2241" s="22" t="inlineStr">
        <is>
          <t> </t>
        </is>
      </c>
      <c r="C2241" s="22" t="inlineStr">
        <is>
          <t>    </t>
        </is>
      </c>
      <c r="D2241" s="29" t="inlineStr">
        <is>
          <t>           </t>
        </is>
      </c>
      <c r="E2241" t="inlineStr">
        <is>
          <t>              </t>
        </is>
      </c>
      <c r="F2241" t="inlineStr">
        <is>
          <t>              </t>
        </is>
      </c>
      <c r="G2241" t="inlineStr">
        <is>
          <t>SP-15</t>
        </is>
      </c>
    </row>
    <row r="2242">
      <c r="A2242" t="inlineStr">
        <is>
          <t>                                                                                          </t>
        </is>
      </c>
      <c r="B2242" s="22" t="inlineStr">
        <is>
          <t> </t>
        </is>
      </c>
      <c r="C2242" s="22" t="inlineStr">
        <is>
          <t>    </t>
        </is>
      </c>
      <c r="D2242" s="29" t="inlineStr">
        <is>
          <t>           </t>
        </is>
      </c>
      <c r="E2242" t="inlineStr">
        <is>
          <t>              </t>
        </is>
      </c>
      <c r="F2242" t="inlineStr">
        <is>
          <t>              </t>
        </is>
      </c>
      <c r="G2242" t="inlineStr">
        <is>
          <t>Tacoma System Border</t>
        </is>
      </c>
    </row>
    <row r="2243">
      <c r="A2243" t="inlineStr">
        <is>
          <t xml:space="preserve">TransCanada Power, a division of TransCanada Energy Ltd.                                  </t>
        </is>
      </c>
      <c r="B2243" s="22" t="inlineStr">
        <is>
          <t>S</t>
        </is>
      </c>
      <c r="C2243" s="22" t="inlineStr">
        <is>
          <t xml:space="preserve">F   </t>
        </is>
      </c>
      <c r="D2243" s="29" t="n">
        <v>-80800</v>
      </c>
      <c r="E2243" s="31" t="n">
        <v>39.75</v>
      </c>
      <c r="F2243" s="31" t="n">
        <v>93</v>
      </c>
      <c r="G2243" t="inlineStr">
        <is>
          <t>COB N/S</t>
        </is>
      </c>
    </row>
    <row r="2244">
      <c r="A2244" t="inlineStr">
        <is>
          <t>                                                                                          </t>
        </is>
      </c>
      <c r="B2244" s="22" t="inlineStr">
        <is>
          <t> </t>
        </is>
      </c>
      <c r="C2244" s="22" t="inlineStr">
        <is>
          <t>    </t>
        </is>
      </c>
      <c r="D2244" s="29" t="inlineStr">
        <is>
          <t>           </t>
        </is>
      </c>
      <c r="E2244" t="inlineStr">
        <is>
          <t>              </t>
        </is>
      </c>
      <c r="F2244" t="inlineStr">
        <is>
          <t>              </t>
        </is>
      </c>
      <c r="G2244" t="inlineStr">
        <is>
          <t>MID COLUMBIA</t>
        </is>
      </c>
    </row>
    <row r="2245">
      <c r="A2245" t="inlineStr">
        <is>
          <t xml:space="preserve">Tri-State Generation and Transmission Association, Inc.                                   </t>
        </is>
      </c>
      <c r="B2245" s="22" t="inlineStr">
        <is>
          <t>S</t>
        </is>
      </c>
      <c r="C2245" s="22" t="inlineStr">
        <is>
          <t xml:space="preserve">F   </t>
        </is>
      </c>
      <c r="D2245" s="29" t="n">
        <v>-27900</v>
      </c>
      <c r="E2245" s="31" t="n">
        <v>38</v>
      </c>
      <c r="F2245" s="31" t="n">
        <v>350</v>
      </c>
      <c r="G2245" t="inlineStr">
        <is>
          <t>[Person_15]</t>
        </is>
      </c>
    </row>
    <row r="2246">
      <c r="A2246" t="inlineStr">
        <is>
          <t>                                                                                          </t>
        </is>
      </c>
      <c r="B2246" s="22" t="inlineStr">
        <is>
          <t> </t>
        </is>
      </c>
      <c r="C2246" s="22" t="inlineStr">
        <is>
          <t>    </t>
        </is>
      </c>
      <c r="D2246" s="29" t="inlineStr">
        <is>
          <t>           </t>
        </is>
      </c>
      <c r="E2246" t="inlineStr">
        <is>
          <t>              </t>
        </is>
      </c>
      <c r="F2246" t="inlineStr">
        <is>
          <t>              </t>
        </is>
      </c>
      <c r="G2246" t="inlineStr">
        <is>
          <t>Four Corners-345KV</t>
        </is>
      </c>
    </row>
    <row r="2247">
      <c r="A2247" t="inlineStr">
        <is>
          <t>                                                                                          </t>
        </is>
      </c>
      <c r="B2247" s="22" t="inlineStr">
        <is>
          <t> </t>
        </is>
      </c>
      <c r="C2247" s="22" t="inlineStr">
        <is>
          <t>    </t>
        </is>
      </c>
      <c r="D2247" s="29" t="inlineStr">
        <is>
          <t>           </t>
        </is>
      </c>
      <c r="E2247" t="inlineStr">
        <is>
          <t>              </t>
        </is>
      </c>
      <c r="F2247" t="inlineStr">
        <is>
          <t>              </t>
        </is>
      </c>
      <c r="G2247" t="inlineStr">
        <is>
          <t>Midway - PSC</t>
        </is>
      </c>
    </row>
    <row r="2248">
      <c r="A2248" t="inlineStr">
        <is>
          <t>                                                                                          </t>
        </is>
      </c>
      <c r="B2248" s="22" t="inlineStr">
        <is>
          <t> </t>
        </is>
      </c>
      <c r="C2248" s="22" t="inlineStr">
        <is>
          <t>    </t>
        </is>
      </c>
      <c r="D2248" s="29" t="inlineStr">
        <is>
          <t>           </t>
        </is>
      </c>
      <c r="E2248" t="inlineStr">
        <is>
          <t>              </t>
        </is>
      </c>
      <c r="F2248" t="inlineStr">
        <is>
          <t>              </t>
        </is>
      </c>
      <c r="G2248" t="inlineStr">
        <is>
          <t>San Juan</t>
        </is>
      </c>
    </row>
    <row r="2249">
      <c r="A2249" t="inlineStr">
        <is>
          <t xml:space="preserve">Tri-State Generation and Transmission Association, Inc.                                   </t>
        </is>
      </c>
      <c r="B2249" s="22" t="inlineStr">
        <is>
          <t>S</t>
        </is>
      </c>
      <c r="C2249" s="22" t="inlineStr">
        <is>
          <t xml:space="preserve">I   </t>
        </is>
      </c>
      <c r="D2249" s="29" t="n">
        <v>-7430</v>
      </c>
      <c r="E2249" s="31" t="n">
        <v>60</v>
      </c>
      <c r="F2249" s="31" t="n">
        <v>350</v>
      </c>
      <c r="G2249" t="inlineStr">
        <is>
          <t>Four Corners-345KV</t>
        </is>
      </c>
    </row>
    <row r="2250">
      <c r="A2250" t="inlineStr">
        <is>
          <t>                                                                                          </t>
        </is>
      </c>
      <c r="B2250" s="22" t="inlineStr">
        <is>
          <t> </t>
        </is>
      </c>
      <c r="C2250" s="22" t="inlineStr">
        <is>
          <t>    </t>
        </is>
      </c>
      <c r="D2250" s="29" t="inlineStr">
        <is>
          <t>           </t>
        </is>
      </c>
      <c r="E2250" t="inlineStr">
        <is>
          <t>              </t>
        </is>
      </c>
      <c r="F2250" t="inlineStr">
        <is>
          <t>              </t>
        </is>
      </c>
      <c r="G2250" t="inlineStr">
        <is>
          <t>Midway - PSC</t>
        </is>
      </c>
    </row>
    <row r="2251">
      <c r="A2251" t="inlineStr">
        <is>
          <t xml:space="preserve">Tucson Electric Power Company                                                             </t>
        </is>
      </c>
      <c r="B2251" s="22" t="inlineStr">
        <is>
          <t>S</t>
        </is>
      </c>
      <c r="C2251" s="22" t="inlineStr">
        <is>
          <t xml:space="preserve">F   </t>
        </is>
      </c>
      <c r="D2251" s="29" t="n">
        <v>-21227</v>
      </c>
      <c r="E2251" s="31" t="n">
        <v>0.1</v>
      </c>
      <c r="F2251" s="31" t="n">
        <v>520</v>
      </c>
      <c r="G2251" t="inlineStr">
        <is>
          <t>Four Corners-345KV</t>
        </is>
      </c>
    </row>
    <row r="2252">
      <c r="A2252" t="inlineStr">
        <is>
          <t>                                                                                          </t>
        </is>
      </c>
      <c r="B2252" s="22" t="inlineStr">
        <is>
          <t> </t>
        </is>
      </c>
      <c r="C2252" s="22" t="inlineStr">
        <is>
          <t>    </t>
        </is>
      </c>
      <c r="D2252" s="29" t="inlineStr">
        <is>
          <t>           </t>
        </is>
      </c>
      <c r="E2252" t="inlineStr">
        <is>
          <t>              </t>
        </is>
      </c>
      <c r="F2252" t="inlineStr">
        <is>
          <t>              </t>
        </is>
      </c>
      <c r="G2252" t="inlineStr">
        <is>
          <t>PALO VERDE</t>
        </is>
      </c>
    </row>
    <row r="2253">
      <c r="A2253" t="inlineStr">
        <is>
          <t xml:space="preserve">Tucson Electric Power Company                                                             </t>
        </is>
      </c>
      <c r="B2253" s="22" t="inlineStr">
        <is>
          <t>S</t>
        </is>
      </c>
      <c r="C2253" s="22" t="inlineStr">
        <is>
          <t xml:space="preserve">I   </t>
        </is>
      </c>
      <c r="D2253" s="29" t="n">
        <v>-1355</v>
      </c>
      <c r="E2253" s="31" t="n">
        <v>5</v>
      </c>
      <c r="F2253" s="31" t="n">
        <v>90</v>
      </c>
      <c r="G2253" t="inlineStr">
        <is>
          <t>Four Corners-345KV</t>
        </is>
      </c>
    </row>
    <row r="2254">
      <c r="A2254" t="inlineStr">
        <is>
          <t>                                                                                          </t>
        </is>
      </c>
      <c r="B2254" s="22" t="inlineStr">
        <is>
          <t> </t>
        </is>
      </c>
      <c r="C2254" s="22" t="inlineStr">
        <is>
          <t>    </t>
        </is>
      </c>
      <c r="D2254" s="29" t="inlineStr">
        <is>
          <t>           </t>
        </is>
      </c>
      <c r="E2254" t="inlineStr">
        <is>
          <t>              </t>
        </is>
      </c>
      <c r="F2254" t="inlineStr">
        <is>
          <t>              </t>
        </is>
      </c>
      <c r="G2254" t="inlineStr">
        <is>
          <t>PALO VERDE</t>
        </is>
      </c>
    </row>
    <row r="2255">
      <c r="A2255" t="inlineStr">
        <is>
          <t xml:space="preserve">Turlock Irrigation District                                                               </t>
        </is>
      </c>
      <c r="B2255" s="22" t="inlineStr">
        <is>
          <t>S</t>
        </is>
      </c>
      <c r="C2255" s="22" t="inlineStr">
        <is>
          <t xml:space="preserve">F   </t>
        </is>
      </c>
      <c r="D2255" s="29" t="n">
        <v>-24750</v>
      </c>
      <c r="E2255" s="31" t="n">
        <v>63</v>
      </c>
      <c r="F2255" s="31" t="n">
        <v>63</v>
      </c>
      <c r="G2255" t="inlineStr">
        <is>
          <t>PALO VERDE</t>
        </is>
      </c>
    </row>
    <row r="2256">
      <c r="A2256" t="inlineStr">
        <is>
          <t xml:space="preserve">TXU Electric Company                                                                      </t>
        </is>
      </c>
      <c r="B2256" s="22" t="inlineStr">
        <is>
          <t>S</t>
        </is>
      </c>
      <c r="C2256" s="22" t="inlineStr">
        <is>
          <t xml:space="preserve">F   </t>
        </is>
      </c>
      <c r="D2256" s="29" t="n">
        <v>-4800</v>
      </c>
      <c r="E2256" s="31" t="n">
        <v>49</v>
      </c>
      <c r="F2256" s="31" t="n">
        <v>75</v>
      </c>
      <c r="G2256" t="inlineStr">
        <is>
          <t>ERCOT System</t>
        </is>
      </c>
    </row>
    <row r="2257">
      <c r="A2257" t="inlineStr">
        <is>
          <t xml:space="preserve">TXU Electric Company                                                                      </t>
        </is>
      </c>
      <c r="B2257" s="22" t="inlineStr">
        <is>
          <t>S</t>
        </is>
      </c>
      <c r="C2257" s="22" t="inlineStr">
        <is>
          <t xml:space="preserve">I   </t>
        </is>
      </c>
      <c r="D2257" s="29" t="n">
        <v>-2120</v>
      </c>
      <c r="E2257" s="31" t="n">
        <v>39.5</v>
      </c>
      <c r="F2257" s="31" t="n">
        <v>66</v>
      </c>
      <c r="G2257" t="inlineStr">
        <is>
          <t>ERCOT System</t>
        </is>
      </c>
    </row>
    <row r="2258">
      <c r="A2258" t="inlineStr">
        <is>
          <t>                                                                                          </t>
        </is>
      </c>
      <c r="B2258" s="22" t="inlineStr">
        <is>
          <t> </t>
        </is>
      </c>
      <c r="C2258" s="22" t="inlineStr">
        <is>
          <t>    </t>
        </is>
      </c>
      <c r="D2258" s="29" t="inlineStr">
        <is>
          <t>           </t>
        </is>
      </c>
      <c r="E2258" t="inlineStr">
        <is>
          <t>              </t>
        </is>
      </c>
      <c r="F2258" t="inlineStr">
        <is>
          <t>              </t>
        </is>
      </c>
      <c r="G2258" t="inlineStr">
        <is>
          <t>TU System Border</t>
        </is>
      </c>
    </row>
    <row r="2259">
      <c r="A2259" t="inlineStr">
        <is>
          <t xml:space="preserve">TXU Energy Trading Company                                                                </t>
        </is>
      </c>
      <c r="B2259" s="22" t="inlineStr">
        <is>
          <t>S</t>
        </is>
      </c>
      <c r="C2259" s="22" t="inlineStr">
        <is>
          <t xml:space="preserve">F   </t>
        </is>
      </c>
      <c r="D2259" s="29" t="n">
        <v>-563200</v>
      </c>
      <c r="E2259" s="31" t="n">
        <v>24.1</v>
      </c>
      <c r="F2259" s="31" t="n">
        <v>41.7</v>
      </c>
      <c r="G2259" t="inlineStr">
        <is>
          <t>CINERGY (Into) System</t>
        </is>
      </c>
    </row>
    <row r="2260">
      <c r="A2260" t="inlineStr">
        <is>
          <t>                                                                                          </t>
        </is>
      </c>
      <c r="B2260" s="22" t="inlineStr">
        <is>
          <t> </t>
        </is>
      </c>
      <c r="C2260" s="22" t="inlineStr">
        <is>
          <t>    </t>
        </is>
      </c>
      <c r="D2260" s="29" t="inlineStr">
        <is>
          <t>           </t>
        </is>
      </c>
      <c r="E2260" t="inlineStr">
        <is>
          <t>              </t>
        </is>
      </c>
      <c r="F2260" t="inlineStr">
        <is>
          <t>              </t>
        </is>
      </c>
      <c r="G2260" t="inlineStr">
        <is>
          <t>Entergy (Into) System Border</t>
        </is>
      </c>
    </row>
    <row r="2261">
      <c r="A2261" t="inlineStr">
        <is>
          <t>                                                                                          </t>
        </is>
      </c>
      <c r="B2261" s="22" t="inlineStr">
        <is>
          <t> </t>
        </is>
      </c>
      <c r="C2261" s="22" t="inlineStr">
        <is>
          <t>    </t>
        </is>
      </c>
      <c r="D2261" s="29" t="inlineStr">
        <is>
          <t>           </t>
        </is>
      </c>
      <c r="E2261" t="inlineStr">
        <is>
          <t>              </t>
        </is>
      </c>
      <c r="F2261" t="inlineStr">
        <is>
          <t>              </t>
        </is>
      </c>
      <c r="G2261" t="inlineStr">
        <is>
          <t>PJM-Western Hub</t>
        </is>
      </c>
    </row>
    <row r="2262">
      <c r="A2262" t="inlineStr">
        <is>
          <t xml:space="preserve">United Illuminating Company                                                               </t>
        </is>
      </c>
      <c r="B2262" s="22" t="inlineStr">
        <is>
          <t>S</t>
        </is>
      </c>
      <c r="C2262" s="22" t="inlineStr">
        <is>
          <t xml:space="preserve">F   </t>
        </is>
      </c>
      <c r="D2262" s="29">
        <f>-1477333</f>
        <v/>
      </c>
      <c r="E2262" s="31" t="n">
        <v>42.83</v>
      </c>
      <c r="F2262" s="31" t="n">
        <v>42.83</v>
      </c>
      <c r="G2262" t="inlineStr">
        <is>
          <t>UI System Border</t>
        </is>
      </c>
    </row>
    <row r="2263">
      <c r="A2263" t="inlineStr">
        <is>
          <t>                                                                                          </t>
        </is>
      </c>
      <c r="B2263" s="22" t="inlineStr">
        <is>
          <t> </t>
        </is>
      </c>
      <c r="C2263" s="22" t="inlineStr">
        <is>
          <t>    </t>
        </is>
      </c>
      <c r="D2263" s="29">
        <f>-229316</f>
        <v/>
      </c>
      <c r="E2263" s="33" t="n">
        <v>0</v>
      </c>
      <c r="F2263" s="33" t="n">
        <v>0</v>
      </c>
      <c r="G2263" t="inlineStr">
        <is>
          <t>10 Min Nonspinning Resv NEPOOL</t>
        </is>
      </c>
    </row>
    <row r="2264">
      <c r="A2264" t="inlineStr">
        <is>
          <t>                                                                                          </t>
        </is>
      </c>
      <c r="B2264" s="22" t="inlineStr">
        <is>
          <t> </t>
        </is>
      </c>
      <c r="C2264" s="22" t="inlineStr">
        <is>
          <t>    </t>
        </is>
      </c>
      <c r="D2264" s="29" t="inlineStr">
        <is>
          <t>           </t>
        </is>
      </c>
      <c r="E2264" t="inlineStr">
        <is>
          <t>              </t>
        </is>
      </c>
      <c r="F2264" t="inlineStr">
        <is>
          <t>              </t>
        </is>
      </c>
      <c r="G2264" t="inlineStr">
        <is>
          <t>10 Min Spinning Reserve NEPOOL</t>
        </is>
      </c>
    </row>
    <row r="2265">
      <c r="A2265" t="inlineStr">
        <is>
          <t>                                                                                          </t>
        </is>
      </c>
      <c r="B2265" s="22" t="inlineStr">
        <is>
          <t> </t>
        </is>
      </c>
      <c r="C2265" s="22" t="inlineStr">
        <is>
          <t>    </t>
        </is>
      </c>
      <c r="D2265" s="29" t="inlineStr">
        <is>
          <t>           </t>
        </is>
      </c>
      <c r="E2265" t="inlineStr">
        <is>
          <t>              </t>
        </is>
      </c>
      <c r="F2265" t="inlineStr">
        <is>
          <t>              </t>
        </is>
      </c>
      <c r="G2265" t="inlineStr">
        <is>
          <t>30 Min Operating Resv NEPOOL</t>
        </is>
      </c>
    </row>
    <row r="2266">
      <c r="A2266" t="inlineStr">
        <is>
          <t>                                                                                          </t>
        </is>
      </c>
      <c r="B2266" s="22" t="inlineStr">
        <is>
          <t> </t>
        </is>
      </c>
      <c r="C2266" s="22" t="inlineStr">
        <is>
          <t>    </t>
        </is>
      </c>
      <c r="D2266" s="29" t="inlineStr">
        <is>
          <t>           </t>
        </is>
      </c>
      <c r="E2266" t="inlineStr">
        <is>
          <t>              </t>
        </is>
      </c>
      <c r="F2266" t="inlineStr">
        <is>
          <t>              </t>
        </is>
      </c>
      <c r="G2266" t="inlineStr">
        <is>
          <t>Auto Generation Control NEPOOL</t>
        </is>
      </c>
    </row>
    <row r="2267">
      <c r="A2267" t="inlineStr">
        <is>
          <t xml:space="preserve">United Power Association                                                                  </t>
        </is>
      </c>
      <c r="B2267" s="22" t="inlineStr">
        <is>
          <t>S</t>
        </is>
      </c>
      <c r="C2267" s="22" t="inlineStr">
        <is>
          <t xml:space="preserve">F   </t>
        </is>
      </c>
      <c r="D2267" s="29" t="n">
        <v>-37</v>
      </c>
      <c r="E2267" s="31" t="n">
        <v>108</v>
      </c>
      <c r="F2267" s="31" t="n">
        <v>108</v>
      </c>
      <c r="G2267" t="inlineStr">
        <is>
          <t>NSP System Border</t>
        </is>
      </c>
    </row>
    <row r="2268">
      <c r="A2268" t="inlineStr">
        <is>
          <t xml:space="preserve">Utah Associated Municipal Power Systems                                                   </t>
        </is>
      </c>
      <c r="B2268" s="22" t="inlineStr">
        <is>
          <t>S</t>
        </is>
      </c>
      <c r="C2268" s="22" t="inlineStr">
        <is>
          <t xml:space="preserve">F   </t>
        </is>
      </c>
      <c r="D2268" s="29" t="n">
        <v>-5200</v>
      </c>
      <c r="E2268" s="31" t="n">
        <v>100</v>
      </c>
      <c r="F2268" s="31" t="n">
        <v>100</v>
      </c>
      <c r="G2268" t="inlineStr">
        <is>
          <t>[Person_11]</t>
        </is>
      </c>
    </row>
    <row r="2269">
      <c r="A2269" t="inlineStr">
        <is>
          <t xml:space="preserve">Utilicorp United Inc.                                                                     </t>
        </is>
      </c>
      <c r="B2269" s="22" t="inlineStr">
        <is>
          <t>S</t>
        </is>
      </c>
      <c r="C2269" s="22" t="inlineStr">
        <is>
          <t xml:space="preserve">F   </t>
        </is>
      </c>
      <c r="D2269" s="29" t="n">
        <v>-4000</v>
      </c>
      <c r="E2269" s="31" t="n">
        <v>38.5</v>
      </c>
      <c r="F2269" s="31" t="n">
        <v>46</v>
      </c>
      <c r="G2269" t="inlineStr">
        <is>
          <t>Entergy (Into) System Border</t>
        </is>
      </c>
    </row>
    <row r="2270">
      <c r="A2270" t="inlineStr">
        <is>
          <t xml:space="preserve">Valley Electric Association, Inc.                                                         </t>
        </is>
      </c>
      <c r="B2270" s="22" t="inlineStr">
        <is>
          <t>S</t>
        </is>
      </c>
      <c r="C2270" s="22" t="inlineStr">
        <is>
          <t xml:space="preserve">F   </t>
        </is>
      </c>
      <c r="D2270" s="29" t="n">
        <v>-67073</v>
      </c>
      <c r="E2270" s="31" t="n">
        <v>7.4</v>
      </c>
      <c r="F2270" s="31" t="n">
        <v>191</v>
      </c>
      <c r="G2270" t="inlineStr">
        <is>
          <t>Mead-230KV</t>
        </is>
      </c>
    </row>
    <row r="2271">
      <c r="A2271" t="inlineStr">
        <is>
          <t xml:space="preserve">Vermont Public Power Supply Authority                                                     </t>
        </is>
      </c>
      <c r="B2271" s="22" t="inlineStr">
        <is>
          <t>S</t>
        </is>
      </c>
      <c r="C2271" s="22" t="inlineStr">
        <is>
          <t xml:space="preserve">F   </t>
        </is>
      </c>
      <c r="D2271" s="29" t="n">
        <v>-28088</v>
      </c>
      <c r="E2271" s="31" t="n">
        <v>25.75</v>
      </c>
      <c r="F2271" s="31" t="n">
        <v>85</v>
      </c>
      <c r="G2271" t="inlineStr">
        <is>
          <t>NEPOOL PTF</t>
        </is>
      </c>
    </row>
    <row r="2272">
      <c r="A2272" t="inlineStr">
        <is>
          <t xml:space="preserve">Vernon, City of                                                                           </t>
        </is>
      </c>
      <c r="B2272" s="22" t="inlineStr">
        <is>
          <t>S</t>
        </is>
      </c>
      <c r="C2272" s="22" t="inlineStr">
        <is>
          <t xml:space="preserve">F   </t>
        </is>
      </c>
      <c r="D2272" s="29" t="n">
        <v>-55225</v>
      </c>
      <c r="E2272" s="31" t="n">
        <v>43.25</v>
      </c>
      <c r="F2272" s="31" t="n">
        <v>57</v>
      </c>
      <c r="G2272" t="inlineStr">
        <is>
          <t>SP-15</t>
        </is>
      </c>
    </row>
    <row r="2273">
      <c r="A2273" t="inlineStr">
        <is>
          <t xml:space="preserve">Virginia Electric and Power Company                                                       </t>
        </is>
      </c>
      <c r="B2273" s="22" t="inlineStr">
        <is>
          <t>S</t>
        </is>
      </c>
      <c r="C2273" s="22" t="inlineStr">
        <is>
          <t xml:space="preserve">F   </t>
        </is>
      </c>
      <c r="D2273" s="29" t="n">
        <v>-1591583</v>
      </c>
      <c r="E2273" s="31" t="n">
        <v>6</v>
      </c>
      <c r="F2273" s="31" t="n">
        <v>801.55</v>
      </c>
      <c r="G2273" t="inlineStr">
        <is>
          <t>CINERGY (Into) System</t>
        </is>
      </c>
    </row>
    <row r="2274">
      <c r="A2274" t="inlineStr">
        <is>
          <t>                                                                                          </t>
        </is>
      </c>
      <c r="B2274" s="22" t="inlineStr">
        <is>
          <t> </t>
        </is>
      </c>
      <c r="C2274" s="22" t="inlineStr">
        <is>
          <t>    </t>
        </is>
      </c>
      <c r="D2274" s="29" t="inlineStr">
        <is>
          <t>           </t>
        </is>
      </c>
      <c r="E2274" t="inlineStr">
        <is>
          <t>              </t>
        </is>
      </c>
      <c r="F2274" t="inlineStr">
        <is>
          <t>              </t>
        </is>
      </c>
      <c r="G2274" t="inlineStr">
        <is>
          <t>ENSE-Brownsville-ENSE</t>
        </is>
      </c>
    </row>
    <row r="2275">
      <c r="A2275" t="inlineStr">
        <is>
          <t>                                                                                          </t>
        </is>
      </c>
      <c r="B2275" s="22" t="inlineStr">
        <is>
          <t> </t>
        </is>
      </c>
      <c r="C2275" s="22" t="inlineStr">
        <is>
          <t>    </t>
        </is>
      </c>
      <c r="D2275" s="29" t="inlineStr">
        <is>
          <t>           </t>
        </is>
      </c>
      <c r="E2275" t="inlineStr">
        <is>
          <t>              </t>
        </is>
      </c>
      <c r="F2275" t="inlineStr">
        <is>
          <t>              </t>
        </is>
      </c>
      <c r="G2275" t="inlineStr">
        <is>
          <t>Entergy (Into) System Border</t>
        </is>
      </c>
    </row>
    <row r="2276">
      <c r="A2276" t="inlineStr">
        <is>
          <t>                                                                                          </t>
        </is>
      </c>
      <c r="B2276" s="22" t="inlineStr">
        <is>
          <t> </t>
        </is>
      </c>
      <c r="C2276" s="22" t="inlineStr">
        <is>
          <t>    </t>
        </is>
      </c>
      <c r="D2276" s="29" t="inlineStr">
        <is>
          <t>           </t>
        </is>
      </c>
      <c r="E2276" t="inlineStr">
        <is>
          <t>              </t>
        </is>
      </c>
      <c r="F2276" t="inlineStr">
        <is>
          <t>              </t>
        </is>
      </c>
      <c r="G2276" t="inlineStr">
        <is>
          <t>PJM-Western Hub</t>
        </is>
      </c>
    </row>
    <row r="2277">
      <c r="A2277" t="inlineStr">
        <is>
          <t>                                                                                          </t>
        </is>
      </c>
      <c r="B2277" s="22" t="inlineStr">
        <is>
          <t> </t>
        </is>
      </c>
      <c r="C2277" s="22" t="inlineStr">
        <is>
          <t>    </t>
        </is>
      </c>
      <c r="D2277" s="29" t="inlineStr">
        <is>
          <t>           </t>
        </is>
      </c>
      <c r="E2277" t="inlineStr">
        <is>
          <t>              </t>
        </is>
      </c>
      <c r="F2277" t="inlineStr">
        <is>
          <t>              </t>
        </is>
      </c>
      <c r="G2277" t="inlineStr">
        <is>
          <t>TVA  (Into) System Border</t>
        </is>
      </c>
    </row>
    <row r="2278">
      <c r="A2278" t="inlineStr">
        <is>
          <t>                                                                                          </t>
        </is>
      </c>
      <c r="B2278" s="22" t="inlineStr">
        <is>
          <t> </t>
        </is>
      </c>
      <c r="C2278" s="22" t="inlineStr">
        <is>
          <t>    </t>
        </is>
      </c>
      <c r="D2278" s="29" t="inlineStr">
        <is>
          <t>           </t>
        </is>
      </c>
      <c r="E2278" t="inlineStr">
        <is>
          <t>              </t>
        </is>
      </c>
      <c r="F2278" t="inlineStr">
        <is>
          <t>              </t>
        </is>
      </c>
      <c r="G2278" t="inlineStr">
        <is>
          <t>VEPCO System Border</t>
        </is>
      </c>
    </row>
    <row r="2279">
      <c r="A2279" t="inlineStr">
        <is>
          <t xml:space="preserve">Virginia Electric and Power Company                                                       </t>
        </is>
      </c>
      <c r="B2279" s="22" t="inlineStr">
        <is>
          <t>S</t>
        </is>
      </c>
      <c r="C2279" s="22" t="inlineStr">
        <is>
          <t xml:space="preserve">I   </t>
        </is>
      </c>
      <c r="D2279" s="29" t="n">
        <v>-204</v>
      </c>
      <c r="E2279" s="31" t="n">
        <v>20</v>
      </c>
      <c r="F2279" s="31" t="n">
        <v>20</v>
      </c>
      <c r="G2279" t="inlineStr">
        <is>
          <t>COMED (into) System Border</t>
        </is>
      </c>
    </row>
    <row r="2280">
      <c r="A2280" t="inlineStr">
        <is>
          <t xml:space="preserve">Wabash Valley Power Association Inc.                                                      </t>
        </is>
      </c>
      <c r="B2280" s="22" t="inlineStr">
        <is>
          <t>S</t>
        </is>
      </c>
      <c r="C2280" s="22" t="inlineStr">
        <is>
          <t xml:space="preserve">F   </t>
        </is>
      </c>
      <c r="D2280" s="29" t="n">
        <v>-260800</v>
      </c>
      <c r="E2280" s="31" t="n">
        <v>21.5</v>
      </c>
      <c r="F2280" s="31" t="n">
        <v>109</v>
      </c>
      <c r="G2280" t="inlineStr">
        <is>
          <t>CINERGY (Into) System</t>
        </is>
      </c>
    </row>
    <row r="2281">
      <c r="A2281" t="inlineStr">
        <is>
          <t>                                                                                          </t>
        </is>
      </c>
      <c r="B2281" s="22" t="inlineStr">
        <is>
          <t> </t>
        </is>
      </c>
      <c r="C2281" s="22" t="inlineStr">
        <is>
          <t>    </t>
        </is>
      </c>
      <c r="D2281" s="29" t="inlineStr">
        <is>
          <t>           </t>
        </is>
      </c>
      <c r="E2281" t="inlineStr">
        <is>
          <t>              </t>
        </is>
      </c>
      <c r="F2281" t="inlineStr">
        <is>
          <t>              </t>
        </is>
      </c>
      <c r="G2281" t="inlineStr">
        <is>
          <t>COMED (into) System Border</t>
        </is>
      </c>
    </row>
    <row r="2282">
      <c r="A2282" t="inlineStr">
        <is>
          <t>                                                                                          </t>
        </is>
      </c>
      <c r="B2282" s="22" t="inlineStr">
        <is>
          <t> </t>
        </is>
      </c>
      <c r="C2282" s="22" t="inlineStr">
        <is>
          <t>    </t>
        </is>
      </c>
      <c r="D2282" s="29" t="inlineStr">
        <is>
          <t>           </t>
        </is>
      </c>
      <c r="E2282" t="inlineStr">
        <is>
          <t>              </t>
        </is>
      </c>
      <c r="F2282" t="inlineStr">
        <is>
          <t>              </t>
        </is>
      </c>
      <c r="G2282" t="inlineStr">
        <is>
          <t>TVA  (Into) System Border</t>
        </is>
      </c>
    </row>
    <row r="2283"/>
    <row r="2284">
      <c r="A2284" t="inlineStr">
        <is>
          <t xml:space="preserve">Western Area Power Administration - CRSP                                                  </t>
        </is>
      </c>
      <c r="B2284" s="22" t="inlineStr">
        <is>
          <t>S</t>
        </is>
      </c>
      <c r="C2284" s="22" t="inlineStr">
        <is>
          <t xml:space="preserve">F   </t>
        </is>
      </c>
      <c r="D2284" s="29" t="n">
        <v>-1500</v>
      </c>
      <c r="E2284" s="31" t="n">
        <v>65</v>
      </c>
      <c r="F2284" s="31" t="n">
        <v>225</v>
      </c>
      <c r="G2284" t="inlineStr">
        <is>
          <t>[Person_15]</t>
        </is>
      </c>
    </row>
    <row r="2285">
      <c r="A2285" t="inlineStr">
        <is>
          <t>                                                                                          </t>
        </is>
      </c>
      <c r="B2285" s="22" t="inlineStr">
        <is>
          <t> </t>
        </is>
      </c>
      <c r="C2285" s="22" t="inlineStr">
        <is>
          <t>    </t>
        </is>
      </c>
      <c r="D2285" s="29" t="inlineStr">
        <is>
          <t>           </t>
        </is>
      </c>
      <c r="E2285" t="inlineStr">
        <is>
          <t>              </t>
        </is>
      </c>
      <c r="F2285" t="inlineStr">
        <is>
          <t>              </t>
        </is>
      </c>
      <c r="G2285" t="inlineStr">
        <is>
          <t>Midway - PSC</t>
        </is>
      </c>
    </row>
    <row r="2286">
      <c r="A2286" t="inlineStr">
        <is>
          <t>                                                                                          </t>
        </is>
      </c>
      <c r="B2286" s="22" t="inlineStr">
        <is>
          <t> </t>
        </is>
      </c>
      <c r="C2286" s="22" t="inlineStr">
        <is>
          <t>    </t>
        </is>
      </c>
      <c r="D2286" s="29" t="inlineStr">
        <is>
          <t>           </t>
        </is>
      </c>
      <c r="E2286" t="inlineStr">
        <is>
          <t>              </t>
        </is>
      </c>
      <c r="F2286" t="inlineStr">
        <is>
          <t>              </t>
        </is>
      </c>
      <c r="G2286" t="inlineStr">
        <is>
          <t>San Juan</t>
        </is>
      </c>
    </row>
    <row r="2287">
      <c r="A2287" t="inlineStr">
        <is>
          <t>                                                                                          </t>
        </is>
      </c>
      <c r="B2287" s="22" t="inlineStr">
        <is>
          <t> </t>
        </is>
      </c>
      <c r="C2287" s="22" t="inlineStr">
        <is>
          <t>    </t>
        </is>
      </c>
      <c r="D2287" s="29" t="inlineStr">
        <is>
          <t>           </t>
        </is>
      </c>
      <c r="E2287" t="inlineStr">
        <is>
          <t>              </t>
        </is>
      </c>
      <c r="F2287" t="inlineStr">
        <is>
          <t>              </t>
        </is>
      </c>
      <c r="G2287" t="inlineStr">
        <is>
          <t>Shiprock</t>
        </is>
      </c>
    </row>
    <row r="2288">
      <c r="A2288" t="inlineStr">
        <is>
          <t xml:space="preserve">Western Area Power Administration - CRSP Bank                                             </t>
        </is>
      </c>
      <c r="B2288" s="22" t="inlineStr">
        <is>
          <t>S</t>
        </is>
      </c>
      <c r="C2288" s="22" t="inlineStr">
        <is>
          <t xml:space="preserve">F   </t>
        </is>
      </c>
      <c r="D2288" s="29" t="n">
        <v>-315</v>
      </c>
      <c r="E2288" s="31" t="n">
        <v>55</v>
      </c>
      <c r="F2288" s="31" t="n">
        <v>90.36</v>
      </c>
      <c r="G2288" t="inlineStr">
        <is>
          <t>[Person_16]</t>
        </is>
      </c>
    </row>
    <row r="2289">
      <c r="A2289" t="inlineStr">
        <is>
          <t>                                                                                          </t>
        </is>
      </c>
      <c r="B2289" s="22" t="inlineStr">
        <is>
          <t> </t>
        </is>
      </c>
      <c r="C2289" s="22" t="inlineStr">
        <is>
          <t>    </t>
        </is>
      </c>
      <c r="D2289" s="29" t="inlineStr">
        <is>
          <t>           </t>
        </is>
      </c>
      <c r="E2289" t="inlineStr">
        <is>
          <t>              </t>
        </is>
      </c>
      <c r="F2289" t="inlineStr">
        <is>
          <t>              </t>
        </is>
      </c>
      <c r="G2289" t="inlineStr">
        <is>
          <t>San Juan</t>
        </is>
      </c>
    </row>
    <row r="2290">
      <c r="A2290" t="inlineStr">
        <is>
          <t xml:space="preserve">Western Area Power Administration - Sierra Nevada Region                                  </t>
        </is>
      </c>
      <c r="B2290" s="22" t="inlineStr">
        <is>
          <t>S</t>
        </is>
      </c>
      <c r="C2290" s="22" t="inlineStr">
        <is>
          <t xml:space="preserve">F   </t>
        </is>
      </c>
      <c r="D2290" s="29" t="n">
        <v>-60645</v>
      </c>
      <c r="E2290" s="31" t="n">
        <v>80.48</v>
      </c>
      <c r="F2290" s="31" t="n">
        <v>258</v>
      </c>
      <c r="G2290" t="inlineStr">
        <is>
          <t>COB N/S</t>
        </is>
      </c>
    </row>
    <row r="2291">
      <c r="A2291" t="inlineStr">
        <is>
          <t>                                                                                          </t>
        </is>
      </c>
      <c r="B2291" s="22" t="inlineStr">
        <is>
          <t> </t>
        </is>
      </c>
      <c r="C2291" s="22" t="inlineStr">
        <is>
          <t>    </t>
        </is>
      </c>
      <c r="D2291" s="29" t="inlineStr">
        <is>
          <t>           </t>
        </is>
      </c>
      <c r="E2291" t="inlineStr">
        <is>
          <t>              </t>
        </is>
      </c>
      <c r="F2291" t="inlineStr">
        <is>
          <t>              </t>
        </is>
      </c>
      <c r="G2291" t="inlineStr">
        <is>
          <t>NP-15</t>
        </is>
      </c>
    </row>
    <row r="2292">
      <c r="A2292" t="inlineStr">
        <is>
          <t xml:space="preserve">Western Area Power Administration-Billings Area                                           </t>
        </is>
      </c>
      <c r="B2292" s="22" t="inlineStr">
        <is>
          <t>S</t>
        </is>
      </c>
      <c r="C2292" s="22" t="inlineStr">
        <is>
          <t xml:space="preserve">F   </t>
        </is>
      </c>
      <c r="D2292" s="29" t="n">
        <v>-660</v>
      </c>
      <c r="E2292" s="31" t="n">
        <v>80</v>
      </c>
      <c r="F2292" s="31" t="n">
        <v>80</v>
      </c>
      <c r="G2292" t="inlineStr">
        <is>
          <t>NSP System Border</t>
        </is>
      </c>
    </row>
    <row r="2293">
      <c r="A2293" t="inlineStr">
        <is>
          <t xml:space="preserve">Western Area Power Administration-Billings Area                                           </t>
        </is>
      </c>
      <c r="B2293" s="22" t="inlineStr">
        <is>
          <t>S</t>
        </is>
      </c>
      <c r="C2293" s="22" t="inlineStr">
        <is>
          <t xml:space="preserve">I   </t>
        </is>
      </c>
      <c r="D2293" s="29" t="n">
        <v>-10413</v>
      </c>
      <c r="E2293" s="31" t="n">
        <v>21</v>
      </c>
      <c r="F2293" s="31" t="n">
        <v>112</v>
      </c>
      <c r="G2293" t="inlineStr">
        <is>
          <t>WAUM System Border</t>
        </is>
      </c>
    </row>
    <row r="2294">
      <c r="A2294" t="inlineStr">
        <is>
          <t xml:space="preserve">Western Resources Inc.                                                                    </t>
        </is>
      </c>
      <c r="B2294" s="22" t="inlineStr">
        <is>
          <t>S</t>
        </is>
      </c>
      <c r="C2294" s="22" t="inlineStr">
        <is>
          <t xml:space="preserve">F   </t>
        </is>
      </c>
      <c r="D2294" s="29" t="n">
        <v>-449016</v>
      </c>
      <c r="E2294" s="31" t="n">
        <v>24.5</v>
      </c>
      <c r="F2294" s="31" t="n">
        <v>80</v>
      </c>
      <c r="G2294" t="inlineStr">
        <is>
          <t xml:space="preserve">AEP System Border </t>
        </is>
      </c>
    </row>
    <row r="2295">
      <c r="A2295" t="inlineStr">
        <is>
          <t>                                                                                          </t>
        </is>
      </c>
      <c r="B2295" s="22" t="inlineStr">
        <is>
          <t> </t>
        </is>
      </c>
      <c r="C2295" s="22" t="inlineStr">
        <is>
          <t>    </t>
        </is>
      </c>
      <c r="D2295" s="29" t="inlineStr">
        <is>
          <t>           </t>
        </is>
      </c>
      <c r="E2295" t="inlineStr">
        <is>
          <t>              </t>
        </is>
      </c>
      <c r="F2295" t="inlineStr">
        <is>
          <t>              </t>
        </is>
      </c>
      <c r="G2295" t="inlineStr">
        <is>
          <t>AEP-TVA Interface</t>
        </is>
      </c>
    </row>
    <row r="2296">
      <c r="A2296" t="inlineStr">
        <is>
          <t>                                                                                          </t>
        </is>
      </c>
      <c r="B2296" s="22" t="inlineStr">
        <is>
          <t> </t>
        </is>
      </c>
      <c r="C2296" s="22" t="inlineStr">
        <is>
          <t>    </t>
        </is>
      </c>
      <c r="D2296" s="29" t="inlineStr">
        <is>
          <t>           </t>
        </is>
      </c>
      <c r="E2296" t="inlineStr">
        <is>
          <t>              </t>
        </is>
      </c>
      <c r="F2296" t="inlineStr">
        <is>
          <t>              </t>
        </is>
      </c>
      <c r="G2296" t="inlineStr">
        <is>
          <t>Associated</t>
        </is>
      </c>
    </row>
    <row r="2297">
      <c r="A2297" t="inlineStr">
        <is>
          <t>                                                                                          </t>
        </is>
      </c>
      <c r="B2297" s="22" t="inlineStr">
        <is>
          <t> </t>
        </is>
      </c>
      <c r="C2297" s="22" t="inlineStr">
        <is>
          <t>    </t>
        </is>
      </c>
      <c r="D2297" s="29" t="inlineStr">
        <is>
          <t>           </t>
        </is>
      </c>
      <c r="E2297" t="inlineStr">
        <is>
          <t>              </t>
        </is>
      </c>
      <c r="F2297" t="inlineStr">
        <is>
          <t>              </t>
        </is>
      </c>
      <c r="G2297" t="inlineStr">
        <is>
          <t>CINERGY (Into) System</t>
        </is>
      </c>
    </row>
    <row r="2298">
      <c r="A2298" t="inlineStr">
        <is>
          <t>                                                                                          </t>
        </is>
      </c>
      <c r="B2298" s="22" t="inlineStr">
        <is>
          <t> </t>
        </is>
      </c>
      <c r="C2298" s="22" t="inlineStr">
        <is>
          <t>    </t>
        </is>
      </c>
      <c r="D2298" s="29" t="inlineStr">
        <is>
          <t>           </t>
        </is>
      </c>
      <c r="E2298" t="inlineStr">
        <is>
          <t>              </t>
        </is>
      </c>
      <c r="F2298" t="inlineStr">
        <is>
          <t>              </t>
        </is>
      </c>
      <c r="G2298" t="inlineStr">
        <is>
          <t>COMED (into) System Border</t>
        </is>
      </c>
    </row>
    <row r="2299">
      <c r="A2299" t="inlineStr">
        <is>
          <t>                                                                                          </t>
        </is>
      </c>
      <c r="B2299" s="22" t="inlineStr">
        <is>
          <t> </t>
        </is>
      </c>
      <c r="C2299" s="22" t="inlineStr">
        <is>
          <t>    </t>
        </is>
      </c>
      <c r="D2299" s="29" t="inlineStr">
        <is>
          <t>           </t>
        </is>
      </c>
      <c r="E2299" t="inlineStr">
        <is>
          <t>              </t>
        </is>
      </c>
      <c r="F2299" t="inlineStr">
        <is>
          <t>              </t>
        </is>
      </c>
      <c r="G2299" t="inlineStr">
        <is>
          <t>ERCOT System</t>
        </is>
      </c>
    </row>
    <row r="2300">
      <c r="A2300" t="inlineStr">
        <is>
          <t>                                                                                          </t>
        </is>
      </c>
      <c r="B2300" s="22" t="inlineStr">
        <is>
          <t> </t>
        </is>
      </c>
      <c r="C2300" s="22" t="inlineStr">
        <is>
          <t>    </t>
        </is>
      </c>
      <c r="D2300" s="29" t="inlineStr">
        <is>
          <t>           </t>
        </is>
      </c>
      <c r="E2300" t="inlineStr">
        <is>
          <t>              </t>
        </is>
      </c>
      <c r="F2300" t="inlineStr">
        <is>
          <t>              </t>
        </is>
      </c>
      <c r="G2300" t="inlineStr">
        <is>
          <t>Entergy (Into) System Border</t>
        </is>
      </c>
    </row>
    <row r="2301">
      <c r="A2301" t="inlineStr">
        <is>
          <t xml:space="preserve">Western Resources Inc.                                                                    </t>
        </is>
      </c>
      <c r="B2301" s="22" t="inlineStr">
        <is>
          <t>S</t>
        </is>
      </c>
      <c r="C2301" s="22" t="inlineStr">
        <is>
          <t xml:space="preserve">I   </t>
        </is>
      </c>
      <c r="D2301" s="29" t="n">
        <v>-920</v>
      </c>
      <c r="E2301" s="31" t="n">
        <v>26</v>
      </c>
      <c r="F2301" s="31" t="n">
        <v>120</v>
      </c>
      <c r="G2301" t="inlineStr">
        <is>
          <t>Associated</t>
        </is>
      </c>
    </row>
    <row r="2302">
      <c r="A2302" t="inlineStr">
        <is>
          <t>                                                                                          </t>
        </is>
      </c>
      <c r="B2302" s="22" t="inlineStr">
        <is>
          <t> </t>
        </is>
      </c>
      <c r="C2302" s="22" t="inlineStr">
        <is>
          <t>    </t>
        </is>
      </c>
      <c r="D2302" s="29" t="inlineStr">
        <is>
          <t>           </t>
        </is>
      </c>
      <c r="E2302" t="inlineStr">
        <is>
          <t>              </t>
        </is>
      </c>
      <c r="F2302" t="inlineStr">
        <is>
          <t>              </t>
        </is>
      </c>
      <c r="G2302" t="inlineStr">
        <is>
          <t>WRI System Border</t>
        </is>
      </c>
    </row>
    <row r="2303">
      <c r="A2303" t="inlineStr">
        <is>
          <t xml:space="preserve">Wheelabrator Martell Inc.                                                                 </t>
        </is>
      </c>
      <c r="B2303" s="22" t="inlineStr">
        <is>
          <t>S</t>
        </is>
      </c>
      <c r="C2303" s="22" t="inlineStr">
        <is>
          <t xml:space="preserve">F   </t>
        </is>
      </c>
      <c r="D2303" s="29" t="n">
        <v>-143</v>
      </c>
      <c r="E2303" s="31" t="n">
        <v>145</v>
      </c>
      <c r="F2303" s="31" t="n">
        <v>145</v>
      </c>
      <c r="G2303" t="inlineStr">
        <is>
          <t>NP-15</t>
        </is>
      </c>
    </row>
    <row r="2304">
      <c r="A2304" t="inlineStr">
        <is>
          <t xml:space="preserve">Williams Energy Marketing &amp; Trading Company                                               </t>
        </is>
      </c>
      <c r="B2304" s="22" t="inlineStr">
        <is>
          <t>S</t>
        </is>
      </c>
      <c r="C2304" s="22" t="inlineStr">
        <is>
          <t xml:space="preserve">F   </t>
        </is>
      </c>
      <c r="D2304" s="29" t="n">
        <v>-10083976</v>
      </c>
      <c r="E2304" s="31" t="n">
        <v>15.08</v>
      </c>
      <c r="F2304" s="31" t="n">
        <v>350</v>
      </c>
      <c r="G2304" t="inlineStr">
        <is>
          <t>CINERGY (Into) System</t>
        </is>
      </c>
    </row>
    <row r="2305">
      <c r="A2305" t="inlineStr">
        <is>
          <t>                                                                                          </t>
        </is>
      </c>
      <c r="B2305" s="22" t="inlineStr">
        <is>
          <t> </t>
        </is>
      </c>
      <c r="C2305" s="22" t="inlineStr">
        <is>
          <t>    </t>
        </is>
      </c>
      <c r="D2305" s="29" t="inlineStr">
        <is>
          <t>           </t>
        </is>
      </c>
      <c r="E2305" t="inlineStr">
        <is>
          <t>              </t>
        </is>
      </c>
      <c r="F2305" t="inlineStr">
        <is>
          <t>              </t>
        </is>
      </c>
      <c r="G2305" t="inlineStr">
        <is>
          <t>COB N/S</t>
        </is>
      </c>
    </row>
    <row r="2306">
      <c r="A2306" t="inlineStr">
        <is>
          <t>                                                                                          </t>
        </is>
      </c>
      <c r="B2306" s="22" t="inlineStr">
        <is>
          <t> </t>
        </is>
      </c>
      <c r="C2306" s="22" t="inlineStr">
        <is>
          <t>    </t>
        </is>
      </c>
      <c r="D2306" s="29" t="inlineStr">
        <is>
          <t>           </t>
        </is>
      </c>
      <c r="E2306" t="inlineStr">
        <is>
          <t>              </t>
        </is>
      </c>
      <c r="F2306" t="inlineStr">
        <is>
          <t>              </t>
        </is>
      </c>
      <c r="G2306" t="inlineStr">
        <is>
          <t>Entergy (Into) System Border</t>
        </is>
      </c>
    </row>
    <row r="2307">
      <c r="A2307" t="inlineStr">
        <is>
          <t>                                                                                          </t>
        </is>
      </c>
      <c r="B2307" s="22" t="inlineStr">
        <is>
          <t> </t>
        </is>
      </c>
      <c r="C2307" s="22" t="inlineStr">
        <is>
          <t>    </t>
        </is>
      </c>
      <c r="D2307" s="29" t="inlineStr">
        <is>
          <t>           </t>
        </is>
      </c>
      <c r="E2307" t="inlineStr">
        <is>
          <t>              </t>
        </is>
      </c>
      <c r="F2307" t="inlineStr">
        <is>
          <t>              </t>
        </is>
      </c>
      <c r="G2307" t="inlineStr">
        <is>
          <t>MID COLUMBIA</t>
        </is>
      </c>
    </row>
    <row r="2308">
      <c r="A2308" t="inlineStr">
        <is>
          <t>                                                                                          </t>
        </is>
      </c>
      <c r="B2308" s="22" t="inlineStr">
        <is>
          <t> </t>
        </is>
      </c>
      <c r="C2308" s="22" t="inlineStr">
        <is>
          <t>    </t>
        </is>
      </c>
      <c r="D2308" s="29" t="inlineStr">
        <is>
          <t>           </t>
        </is>
      </c>
      <c r="E2308" t="inlineStr">
        <is>
          <t>              </t>
        </is>
      </c>
      <c r="F2308" t="inlineStr">
        <is>
          <t>              </t>
        </is>
      </c>
      <c r="G2308" t="inlineStr">
        <is>
          <t>Malin</t>
        </is>
      </c>
    </row>
    <row r="2309">
      <c r="A2309" t="inlineStr">
        <is>
          <t>                                                                                          </t>
        </is>
      </c>
      <c r="B2309" s="22" t="inlineStr">
        <is>
          <t> </t>
        </is>
      </c>
      <c r="C2309" s="22" t="inlineStr">
        <is>
          <t>    </t>
        </is>
      </c>
      <c r="D2309" s="29" t="inlineStr">
        <is>
          <t>           </t>
        </is>
      </c>
      <c r="E2309" t="inlineStr">
        <is>
          <t>              </t>
        </is>
      </c>
      <c r="F2309" t="inlineStr">
        <is>
          <t>              </t>
        </is>
      </c>
      <c r="G2309" t="inlineStr">
        <is>
          <t>NEPOOL PTF</t>
        </is>
      </c>
    </row>
    <row r="2310">
      <c r="A2310" t="inlineStr">
        <is>
          <t>                                                                                          </t>
        </is>
      </c>
      <c r="B2310" s="22" t="inlineStr">
        <is>
          <t> </t>
        </is>
      </c>
      <c r="C2310" s="22" t="inlineStr">
        <is>
          <t>    </t>
        </is>
      </c>
      <c r="D2310" s="29" t="inlineStr">
        <is>
          <t>           </t>
        </is>
      </c>
      <c r="E2310" t="inlineStr">
        <is>
          <t>              </t>
        </is>
      </c>
      <c r="F2310" t="inlineStr">
        <is>
          <t>              </t>
        </is>
      </c>
      <c r="G2310" t="inlineStr">
        <is>
          <t>NP-15</t>
        </is>
      </c>
    </row>
    <row r="2311">
      <c r="A2311" t="inlineStr">
        <is>
          <t>                                                                                          </t>
        </is>
      </c>
      <c r="B2311" s="22" t="inlineStr">
        <is>
          <t> </t>
        </is>
      </c>
      <c r="C2311" s="22" t="inlineStr">
        <is>
          <t>    </t>
        </is>
      </c>
      <c r="D2311" s="29" t="inlineStr">
        <is>
          <t>           </t>
        </is>
      </c>
      <c r="E2311" t="inlineStr">
        <is>
          <t>              </t>
        </is>
      </c>
      <c r="F2311" t="inlineStr">
        <is>
          <t>              </t>
        </is>
      </c>
      <c r="G2311" t="inlineStr">
        <is>
          <t>PALO VERDE</t>
        </is>
      </c>
    </row>
    <row r="2312">
      <c r="A2312" t="inlineStr">
        <is>
          <t>                                                                                          </t>
        </is>
      </c>
      <c r="B2312" s="22" t="inlineStr">
        <is>
          <t> </t>
        </is>
      </c>
      <c r="C2312" s="22" t="inlineStr">
        <is>
          <t>    </t>
        </is>
      </c>
      <c r="D2312" s="29" t="inlineStr">
        <is>
          <t>           </t>
        </is>
      </c>
      <c r="E2312" t="inlineStr">
        <is>
          <t>              </t>
        </is>
      </c>
      <c r="F2312" t="inlineStr">
        <is>
          <t>              </t>
        </is>
      </c>
      <c r="G2312" t="inlineStr">
        <is>
          <t>PJM-500 [Person_5] (excluding Ramapo)</t>
        </is>
      </c>
    </row>
    <row r="2313">
      <c r="A2313" t="inlineStr">
        <is>
          <t>                                                                                          </t>
        </is>
      </c>
      <c r="B2313" s="22" t="inlineStr">
        <is>
          <t> </t>
        </is>
      </c>
      <c r="C2313" s="22" t="inlineStr">
        <is>
          <t>    </t>
        </is>
      </c>
      <c r="D2313" s="29" t="inlineStr">
        <is>
          <t>           </t>
        </is>
      </c>
      <c r="E2313" t="inlineStr">
        <is>
          <t>              </t>
        </is>
      </c>
      <c r="F2313" t="inlineStr">
        <is>
          <t>              </t>
        </is>
      </c>
      <c r="G2313" t="inlineStr">
        <is>
          <t>PJM-WESCOSVL</t>
        </is>
      </c>
    </row>
    <row r="2314">
      <c r="A2314" t="inlineStr">
        <is>
          <t>                                                                                          </t>
        </is>
      </c>
      <c r="B2314" s="22" t="inlineStr">
        <is>
          <t> </t>
        </is>
      </c>
      <c r="C2314" s="22" t="inlineStr">
        <is>
          <t>    </t>
        </is>
      </c>
      <c r="D2314" s="29" t="inlineStr">
        <is>
          <t>           </t>
        </is>
      </c>
      <c r="E2314" t="inlineStr">
        <is>
          <t>              </t>
        </is>
      </c>
      <c r="F2314" t="inlineStr">
        <is>
          <t>              </t>
        </is>
      </c>
      <c r="G2314" t="inlineStr">
        <is>
          <t>PJM-Western Hub</t>
        </is>
      </c>
    </row>
    <row r="2315">
      <c r="A2315" t="inlineStr">
        <is>
          <t>                                                                                          </t>
        </is>
      </c>
      <c r="B2315" s="22" t="inlineStr">
        <is>
          <t> </t>
        </is>
      </c>
      <c r="C2315" s="22" t="inlineStr">
        <is>
          <t>    </t>
        </is>
      </c>
      <c r="D2315" s="29" t="inlineStr">
        <is>
          <t>           </t>
        </is>
      </c>
      <c r="E2315" t="inlineStr">
        <is>
          <t>              </t>
        </is>
      </c>
      <c r="F2315" t="inlineStr">
        <is>
          <t>              </t>
        </is>
      </c>
      <c r="G2315" t="inlineStr">
        <is>
          <t>SP-15</t>
        </is>
      </c>
    </row>
    <row r="2316">
      <c r="A2316" t="inlineStr">
        <is>
          <t>                                                                                          </t>
        </is>
      </c>
      <c r="B2316" s="22" t="inlineStr">
        <is>
          <t> </t>
        </is>
      </c>
      <c r="C2316" s="22" t="inlineStr">
        <is>
          <t>    </t>
        </is>
      </c>
      <c r="D2316" s="29" t="inlineStr">
        <is>
          <t>           </t>
        </is>
      </c>
      <c r="E2316" t="inlineStr">
        <is>
          <t>              </t>
        </is>
      </c>
      <c r="F2316" t="inlineStr">
        <is>
          <t>              </t>
        </is>
      </c>
      <c r="G2316" t="inlineStr">
        <is>
          <t>TVA  (Into) System Border</t>
        </is>
      </c>
    </row>
    <row r="2317">
      <c r="A2317" t="inlineStr">
        <is>
          <t xml:space="preserve">Williams Energy Marketing &amp; Trading Company                                               </t>
        </is>
      </c>
      <c r="B2317" s="22" t="inlineStr">
        <is>
          <t>S</t>
        </is>
      </c>
      <c r="C2317" s="22" t="inlineStr">
        <is>
          <t xml:space="preserve">I   </t>
        </is>
      </c>
      <c r="D2317" s="29" t="n">
        <v>-3491</v>
      </c>
      <c r="E2317" s="31" t="n">
        <v>33</v>
      </c>
      <c r="F2317" s="31" t="n">
        <v>170</v>
      </c>
      <c r="G2317" t="inlineStr">
        <is>
          <t xml:space="preserve">AEP System Border </t>
        </is>
      </c>
    </row>
    <row r="2318">
      <c r="A2318" t="inlineStr">
        <is>
          <t>                                                                                          </t>
        </is>
      </c>
      <c r="B2318" s="22" t="inlineStr">
        <is>
          <t> </t>
        </is>
      </c>
      <c r="C2318" s="22" t="inlineStr">
        <is>
          <t>    </t>
        </is>
      </c>
      <c r="D2318" s="29" t="inlineStr">
        <is>
          <t>           </t>
        </is>
      </c>
      <c r="E2318" t="inlineStr">
        <is>
          <t>              </t>
        </is>
      </c>
      <c r="F2318" t="inlineStr">
        <is>
          <t>              </t>
        </is>
      </c>
      <c r="G2318" t="inlineStr">
        <is>
          <t>CINERGY (Into) System</t>
        </is>
      </c>
    </row>
    <row r="2319">
      <c r="A2319" t="inlineStr">
        <is>
          <t>                                                                                          </t>
        </is>
      </c>
      <c r="B2319" s="22" t="inlineStr">
        <is>
          <t> </t>
        </is>
      </c>
      <c r="C2319" s="22" t="inlineStr">
        <is>
          <t>    </t>
        </is>
      </c>
      <c r="D2319" s="29" t="inlineStr">
        <is>
          <t>           </t>
        </is>
      </c>
      <c r="E2319" t="inlineStr">
        <is>
          <t>              </t>
        </is>
      </c>
      <c r="F2319" t="inlineStr">
        <is>
          <t>              </t>
        </is>
      </c>
      <c r="G2319" t="inlineStr">
        <is>
          <t>ENWC-WHEATLAND (CIN)-EPMI</t>
        </is>
      </c>
    </row>
    <row r="2320">
      <c r="A2320" t="inlineStr">
        <is>
          <t>                                                                                          </t>
        </is>
      </c>
      <c r="B2320" s="22" t="inlineStr">
        <is>
          <t> </t>
        </is>
      </c>
      <c r="C2320" s="22" t="inlineStr">
        <is>
          <t>    </t>
        </is>
      </c>
      <c r="D2320" s="29" t="inlineStr">
        <is>
          <t>           </t>
        </is>
      </c>
      <c r="E2320" t="inlineStr">
        <is>
          <t>              </t>
        </is>
      </c>
      <c r="F2320" t="inlineStr">
        <is>
          <t>              </t>
        </is>
      </c>
      <c r="G2320" t="inlineStr">
        <is>
          <t>HE System Border</t>
        </is>
      </c>
    </row>
    <row r="2321">
      <c r="A2321" t="inlineStr">
        <is>
          <t>                                                                                          </t>
        </is>
      </c>
      <c r="B2321" s="22" t="inlineStr">
        <is>
          <t> </t>
        </is>
      </c>
      <c r="C2321" s="22" t="inlineStr">
        <is>
          <t>    </t>
        </is>
      </c>
      <c r="D2321" s="29" t="inlineStr">
        <is>
          <t>           </t>
        </is>
      </c>
      <c r="E2321" t="inlineStr">
        <is>
          <t>              </t>
        </is>
      </c>
      <c r="F2321" t="inlineStr">
        <is>
          <t>              </t>
        </is>
      </c>
      <c r="G2321" t="inlineStr">
        <is>
          <t>Malin</t>
        </is>
      </c>
    </row>
    <row r="2322">
      <c r="A2322" t="inlineStr">
        <is>
          <t>                                                                                          </t>
        </is>
      </c>
      <c r="B2322" s="22" t="inlineStr">
        <is>
          <t> </t>
        </is>
      </c>
      <c r="C2322" s="22" t="inlineStr">
        <is>
          <t>    </t>
        </is>
      </c>
      <c r="D2322" s="29" t="inlineStr">
        <is>
          <t>           </t>
        </is>
      </c>
      <c r="E2322" t="inlineStr">
        <is>
          <t>              </t>
        </is>
      </c>
      <c r="F2322" t="inlineStr">
        <is>
          <t>              </t>
        </is>
      </c>
      <c r="G2322" t="inlineStr">
        <is>
          <t>TVA  (Into) System Border</t>
        </is>
      </c>
    </row>
    <row r="2323">
      <c r="A2323" t="inlineStr">
        <is>
          <t xml:space="preserve">Wisconsin Electric Power Company                                                          </t>
        </is>
      </c>
      <c r="B2323" s="22" t="inlineStr">
        <is>
          <t>S</t>
        </is>
      </c>
      <c r="C2323" s="22" t="inlineStr">
        <is>
          <t xml:space="preserve">I   </t>
        </is>
      </c>
      <c r="D2323" s="29" t="n">
        <v>-7414</v>
      </c>
      <c r="E2323" s="31" t="n">
        <v>14.5</v>
      </c>
      <c r="F2323" s="31" t="n">
        <v>76</v>
      </c>
      <c r="G2323" t="inlineStr">
        <is>
          <t xml:space="preserve">AEP System Border </t>
        </is>
      </c>
    </row>
    <row r="2324">
      <c r="A2324" t="inlineStr">
        <is>
          <t>                                                                                          </t>
        </is>
      </c>
      <c r="B2324" s="22" t="inlineStr">
        <is>
          <t> </t>
        </is>
      </c>
      <c r="C2324" s="22" t="inlineStr">
        <is>
          <t>    </t>
        </is>
      </c>
      <c r="D2324" s="29" t="inlineStr">
        <is>
          <t>           </t>
        </is>
      </c>
      <c r="E2324" t="inlineStr">
        <is>
          <t>              </t>
        </is>
      </c>
      <c r="F2324" t="inlineStr">
        <is>
          <t>              </t>
        </is>
      </c>
      <c r="G2324" t="inlineStr">
        <is>
          <t xml:space="preserve">CE-WEPCO Interface </t>
        </is>
      </c>
    </row>
    <row r="2325">
      <c r="A2325" t="inlineStr">
        <is>
          <t>                                                                                          </t>
        </is>
      </c>
      <c r="B2325" s="22" t="inlineStr">
        <is>
          <t> </t>
        </is>
      </c>
      <c r="C2325" s="22" t="inlineStr">
        <is>
          <t>    </t>
        </is>
      </c>
      <c r="D2325" s="29" t="inlineStr">
        <is>
          <t>           </t>
        </is>
      </c>
      <c r="E2325" t="inlineStr">
        <is>
          <t>              </t>
        </is>
      </c>
      <c r="F2325" t="inlineStr">
        <is>
          <t>              </t>
        </is>
      </c>
      <c r="G2325" t="inlineStr">
        <is>
          <t xml:space="preserve">CILCO System Border </t>
        </is>
      </c>
    </row>
    <row r="2326">
      <c r="A2326" t="inlineStr">
        <is>
          <t>                                                                                          </t>
        </is>
      </c>
      <c r="B2326" s="22" t="inlineStr">
        <is>
          <t> </t>
        </is>
      </c>
      <c r="C2326" s="22" t="inlineStr">
        <is>
          <t>    </t>
        </is>
      </c>
      <c r="D2326" s="29" t="inlineStr">
        <is>
          <t>           </t>
        </is>
      </c>
      <c r="E2326" t="inlineStr">
        <is>
          <t>              </t>
        </is>
      </c>
      <c r="F2326" t="inlineStr">
        <is>
          <t>              </t>
        </is>
      </c>
      <c r="G2326" t="inlineStr">
        <is>
          <t>COMED (into) System Border</t>
        </is>
      </c>
    </row>
    <row r="2327">
      <c r="A2327" t="inlineStr">
        <is>
          <t>                                                                                          </t>
        </is>
      </c>
      <c r="B2327" s="22" t="inlineStr">
        <is>
          <t> </t>
        </is>
      </c>
      <c r="C2327" s="22" t="inlineStr">
        <is>
          <t>    </t>
        </is>
      </c>
      <c r="D2327" s="29" t="inlineStr">
        <is>
          <t>           </t>
        </is>
      </c>
      <c r="E2327" t="inlineStr">
        <is>
          <t>              </t>
        </is>
      </c>
      <c r="F2327" t="inlineStr">
        <is>
          <t>              </t>
        </is>
      </c>
      <c r="G2327" t="inlineStr">
        <is>
          <t>WEPCO System Border</t>
        </is>
      </c>
    </row>
    <row r="2328"/>
    <row r="2329">
      <c r="B2329" s="14" t="inlineStr">
        <is>
          <t>Total Sales</t>
        </is>
      </c>
      <c r="D2329" s="34">
        <f>SUM(D1188:D2328)</f>
        <v/>
      </c>
    </row>
    <row r="2330">
      <c r="D2330" s="34" t="n"/>
    </row>
    <row r="2331">
      <c r="D2331" s="3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randerso</dc:creator>
  <dcterms:created xsi:type="dcterms:W3CDTF">2000-04-20T14:50:44Z</dcterms:created>
  <dcterms:modified xsi:type="dcterms:W3CDTF">2025-09-29T19:37:36Z</dcterms:modified>
  <cp:lastModifiedBy>Felienne</cp:lastModifiedBy>
  <cp:lastPrinted>2001-01-23T21:19:27Z</cp:lastPrinted>
</cp:coreProperties>
</file>