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0" borderId="1" pivotButton="0" quotePrefix="0" xfId="0"/>
    <xf numFmtId="9" fontId="0" fillId="0" borderId="2" pivotButton="0" quotePrefix="0" xfId="0"/>
    <xf numFmtId="0" fontId="0" fillId="0" borderId="0" pivotButton="0" quotePrefix="1" xfId="0"/>
    <xf numFmtId="0" fontId="1" fillId="0" borderId="0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9" fontId="0" fillId="0" borderId="5" pivotButton="0" quotePrefix="0" xfId="0"/>
    <xf numFmtId="9" fontId="0" fillId="0" borderId="8" pivotButton="0" quotePrefix="0" xfId="0"/>
    <xf numFmtId="9" fontId="0" fillId="0" borderId="0" pivotButton="0" quotePrefix="0" xfId="0"/>
    <xf numFmtId="0" fontId="0" fillId="0" borderId="5" pivotButton="0" quotePrefix="0" xfId="0"/>
    <xf numFmtId="0" fontId="0" fillId="0" borderId="2" pivotButton="0" quotePrefix="0" xfId="0"/>
    <xf numFmtId="0" fontId="0" fillId="0" borderId="8" pivotButton="0" quotePrefix="0" xfId="0"/>
    <xf numFmtId="0" fontId="0" fillId="0" borderId="0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9" fontId="0" fillId="0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500"/>
  <sheetViews>
    <sheetView tabSelected="1" workbookViewId="0">
      <selection activeCell="X5" sqref="X5"/>
    </sheetView>
  </sheetViews>
  <sheetFormatPr baseColWidth="8" defaultRowHeight="15"/>
  <cols>
    <col width="8.85546875" customWidth="1" min="2" max="2"/>
    <col width="12" bestFit="1" customWidth="1" min="3" max="3"/>
    <col width="6" customWidth="1" min="4" max="5"/>
    <col width="19.42578125" bestFit="1" customWidth="1" min="6" max="6"/>
    <col width="6.140625" bestFit="1" customWidth="1" min="7" max="7"/>
    <col width="6" bestFit="1" customWidth="1" min="8" max="8"/>
    <col width="6" customWidth="1" min="9" max="9"/>
    <col width="2.28515625" customWidth="1" min="12" max="20"/>
    <col width="19.42578125" bestFit="1" customWidth="1" min="23" max="23"/>
    <col width="12.28515625" bestFit="1" customWidth="1" min="24" max="24"/>
    <col width="9" bestFit="1" customWidth="1" min="25" max="25"/>
    <col width="9.140625" customWidth="1" style="11" min="26" max="26"/>
    <col width="19.42578125" bestFit="1" customWidth="1" min="28" max="28"/>
    <col width="12.28515625" bestFit="1" customWidth="1" min="29" max="29"/>
    <col width="9" bestFit="1" customWidth="1" min="30" max="30"/>
    <col width="12.42578125" customWidth="1" style="11" min="31" max="31"/>
    <col width="19.42578125" bestFit="1" customWidth="1" min="33" max="33"/>
    <col width="12.28515625" bestFit="1" customWidth="1" min="34" max="34"/>
    <col width="9" bestFit="1" customWidth="1" min="35" max="35"/>
    <col width="12.42578125" customWidth="1" min="36" max="36"/>
  </cols>
  <sheetData>
    <row r="1">
      <c r="W1" s="15" t="inlineStr">
        <is>
          <t>What I Have</t>
        </is>
      </c>
      <c r="AB1" s="15" t="inlineStr">
        <is>
          <t>What I Want</t>
        </is>
      </c>
      <c r="AG1" s="15" t="inlineStr">
        <is>
          <t>Formula from post above</t>
        </is>
      </c>
    </row>
    <row r="2">
      <c r="A2" s="16" t="inlineStr">
        <is>
          <t>Data Set (Only Partial Data Set, can go to J500, but NEVER more than that)</t>
        </is>
      </c>
      <c r="V2" s="3" t="n"/>
      <c r="W2" s="17" t="inlineStr">
        <is>
          <t>What I Have Cobbled Together that removes 0</t>
        </is>
      </c>
      <c r="AB2" s="15" t="inlineStr">
        <is>
          <t>Would like the formula to sort on Count, then on Success%</t>
        </is>
      </c>
      <c r="AG2" s="15" t="inlineStr">
        <is>
          <t>This "Works", but I can't get rid of the</t>
        </is>
      </c>
    </row>
    <row r="3">
      <c r="AG3" s="15" t="inlineStr">
        <is>
          <t>Zeroes to bring the data to the top</t>
        </is>
      </c>
    </row>
    <row r="4" ht="15.75" customFormat="1" customHeight="1" s="4" thickBot="1">
      <c r="A4" s="4" t="inlineStr">
        <is>
          <t>Trip#</t>
        </is>
      </c>
      <c r="B4" s="4" t="inlineStr">
        <is>
          <t>Sensitive</t>
        </is>
      </c>
      <c r="C4" s="4" t="inlineStr">
        <is>
          <t>Outcome</t>
        </is>
      </c>
      <c r="D4" s="4" t="inlineStr">
        <is>
          <t>Sensitive</t>
        </is>
      </c>
      <c r="E4" s="4" t="inlineStr">
        <is>
          <t>Sensitive</t>
        </is>
      </c>
      <c r="F4" s="4" t="inlineStr">
        <is>
          <t>Rep</t>
        </is>
      </c>
      <c r="G4" s="4" t="inlineStr">
        <is>
          <t>Sensitive</t>
        </is>
      </c>
      <c r="H4" s="4" t="inlineStr">
        <is>
          <t>Sensitive</t>
        </is>
      </c>
      <c r="I4" s="4" t="inlineStr">
        <is>
          <t>Sensitive</t>
        </is>
      </c>
      <c r="J4" s="4" t="inlineStr">
        <is>
          <t>Rating</t>
        </is>
      </c>
      <c r="W4" s="4" t="inlineStr">
        <is>
          <t>Rep</t>
        </is>
      </c>
      <c r="X4" s="4" t="inlineStr">
        <is>
          <t>Count</t>
        </is>
      </c>
      <c r="Y4" s="4" t="inlineStr">
        <is>
          <t>Positives</t>
        </is>
      </c>
      <c r="Z4" s="4" t="inlineStr">
        <is>
          <t>Success %</t>
        </is>
      </c>
      <c r="AB4" s="4" t="inlineStr">
        <is>
          <t>Rep</t>
        </is>
      </c>
      <c r="AC4" s="4" t="inlineStr">
        <is>
          <t>Count</t>
        </is>
      </c>
      <c r="AD4" s="4" t="inlineStr">
        <is>
          <t>Positives</t>
        </is>
      </c>
      <c r="AE4" s="4" t="inlineStr">
        <is>
          <t>Success %</t>
        </is>
      </c>
      <c r="AG4" s="4" t="inlineStr">
        <is>
          <t>Rep</t>
        </is>
      </c>
      <c r="AH4" s="4" t="inlineStr">
        <is>
          <t>Count</t>
        </is>
      </c>
      <c r="AI4" s="4" t="inlineStr">
        <is>
          <t>Positives</t>
        </is>
      </c>
      <c r="AJ4" s="4" t="inlineStr">
        <is>
          <t>Success %</t>
        </is>
      </c>
    </row>
    <row r="5">
      <c r="A5" t="n">
        <v>1</v>
      </c>
      <c r="C5" t="inlineStr">
        <is>
          <t>Successful</t>
        </is>
      </c>
      <c r="F5" t="inlineStr">
        <is>
          <t>Gwen</t>
        </is>
      </c>
      <c r="J5" t="n">
        <v>8</v>
      </c>
      <c r="L5" t="inlineStr">
        <is>
          <t>A - Trip ID #</t>
        </is>
      </c>
      <c r="W5" s="5">
        <f t="array" ref="W5:W27">IFERROR(_xlfn._xlws.SORT(_xlfn.UNIQUE(_xlfn._xlws.FILTER(F5:F505,F5:F505&lt;&gt;""))),".")</f>
        <v/>
      </c>
      <c r="X5" s="6">
        <f>IF(ISBLANK($W5)=TRUE,"",COUNTIF($F$5:$F$500,$W5))</f>
        <v/>
      </c>
      <c r="Y5" s="6">
        <f>IF(ISBLANK($W5)=TRUE,"",COUNTIFS($F$5:$F$500,$W5,$J$5:$J$500,"&gt;0")-COUNTIFS($F$5:$F$500,$W5,$C$5:$C$500,"Unsuccessful"))</f>
        <v/>
      </c>
      <c r="Z5" s="9">
        <f>IFERROR(Y5/X5,"")</f>
        <v/>
      </c>
      <c r="AB5" s="5" t="inlineStr">
        <is>
          <t>[Person_1]</t>
        </is>
      </c>
      <c r="AC5" s="6" t="n">
        <v>8</v>
      </c>
      <c r="AD5" s="6" t="n">
        <v>2</v>
      </c>
      <c r="AE5" s="9" t="n">
        <v>0.25</v>
      </c>
      <c r="AG5" s="5">
        <f t="array" ref="AG5:AJ500">_xlfn.SORTBY(_xlfn.HSTACK(_xlfn.EXPAND(W5:W500,,2,""),X5:X500,Z5:Z500),X5:X500,-1,Z5:Z500,-1)</f>
        <v/>
      </c>
      <c r="AH5" s="6" t="str"/>
      <c r="AI5" s="6" t="str"/>
      <c r="AJ5" s="12" t="str"/>
    </row>
    <row r="6">
      <c r="C6" t="inlineStr">
        <is>
          <t>Successful</t>
        </is>
      </c>
      <c r="F6" t="inlineStr">
        <is>
          <t>[Person_2]</t>
        </is>
      </c>
      <c r="J6" t="n">
        <v>0.5</v>
      </c>
      <c r="L6" t="inlineStr">
        <is>
          <t>B - Sensitive Data</t>
        </is>
      </c>
      <c r="W6" s="1" t="inlineStr">
        <is>
          <t>[Person_3]</t>
        </is>
      </c>
      <c r="X6">
        <f>IF(ISBLANK($W6)=TRUE,"",COUNTIF($F$5:$F$500,$W6))</f>
        <v/>
      </c>
      <c r="Y6">
        <f>IF(ISBLANK($W6)=TRUE,"",COUNTIFS($F$5:$F$500,$W6,$J$5:$J$500,"&gt;0")-COUNTIFS($F$5:$F$500,$W6,$C$5:$C$500,"Unsuccessful"))</f>
        <v/>
      </c>
      <c r="Z6" s="2">
        <f>IFERROR(Y6/X6,"")</f>
        <v/>
      </c>
      <c r="AB6" s="1" t="inlineStr">
        <is>
          <t>[Person_4]</t>
        </is>
      </c>
      <c r="AC6" t="n">
        <v>7</v>
      </c>
      <c r="AD6" t="n">
        <v>6</v>
      </c>
      <c r="AE6" s="2" t="n">
        <v>0.8571428571428571</v>
      </c>
      <c r="AG6" s="1" t="n">
        <v>0</v>
      </c>
      <c r="AJ6" s="13" t="str"/>
    </row>
    <row r="7">
      <c r="C7" t="inlineStr">
        <is>
          <t>Successful</t>
        </is>
      </c>
      <c r="F7" t="inlineStr">
        <is>
          <t>[Person_5]</t>
        </is>
      </c>
      <c r="J7" t="n">
        <v>10</v>
      </c>
      <c r="L7" t="inlineStr">
        <is>
          <t>C - Outcome (Blank has arrived yet)</t>
        </is>
      </c>
      <c r="W7" s="1" t="inlineStr">
        <is>
          <t>[Person_6]</t>
        </is>
      </c>
      <c r="X7">
        <f>IF(ISBLANK($W7)=TRUE,"",COUNTIF($F$5:$F$500,$W7))</f>
        <v/>
      </c>
      <c r="Y7">
        <f>IF(ISBLANK($W7)=TRUE,"",COUNTIFS($F$5:$F$500,$W7,$J$5:$J$500,"&gt;0")-COUNTIFS($F$5:$F$500,$W7,$C$5:$C$500,"Unsuccessful"))</f>
        <v/>
      </c>
      <c r="Z7" s="2">
        <f>IFERROR(Y7/X7,"")</f>
        <v/>
      </c>
      <c r="AB7" s="1" t="inlineStr">
        <is>
          <t>[Person_5]</t>
        </is>
      </c>
      <c r="AC7" t="n">
        <v>6</v>
      </c>
      <c r="AD7" t="n">
        <v>4</v>
      </c>
      <c r="AE7" s="2" t="n">
        <v>0.6666666666666666</v>
      </c>
      <c r="AG7" s="1" t="n">
        <v>0</v>
      </c>
      <c r="AJ7" s="13" t="str"/>
    </row>
    <row r="8">
      <c r="C8" t="inlineStr">
        <is>
          <t>Unsuccessful</t>
        </is>
      </c>
      <c r="F8" t="inlineStr">
        <is>
          <t>Tyler</t>
        </is>
      </c>
      <c r="J8" t="n">
        <v>14</v>
      </c>
      <c r="L8" t="inlineStr">
        <is>
          <t>D-E - Sensitive Data</t>
        </is>
      </c>
      <c r="W8" s="1" t="inlineStr">
        <is>
          <t>Callie</t>
        </is>
      </c>
      <c r="X8">
        <f>IF(ISBLANK($W8)=TRUE,"",COUNTIF($F$5:$F$500,$W8))</f>
        <v/>
      </c>
      <c r="Y8">
        <f>IF(ISBLANK($W8)=TRUE,"",COUNTIFS($F$5:$F$500,$W8,$J$5:$J$500,"&gt;0")-COUNTIFS($F$5:$F$500,$W8,$C$5:$C$500,"Unsuccessful"))</f>
        <v/>
      </c>
      <c r="Z8" s="2">
        <f>IFERROR(Y8/X8,"")</f>
        <v/>
      </c>
      <c r="AB8" s="1" t="inlineStr">
        <is>
          <t>Demitrius</t>
        </is>
      </c>
      <c r="AC8" t="n">
        <v>5</v>
      </c>
      <c r="AD8" t="n">
        <v>3</v>
      </c>
      <c r="AE8" s="2" t="n">
        <v>0.6</v>
      </c>
      <c r="AG8" s="1" t="n">
        <v>0</v>
      </c>
      <c r="AJ8" s="13" t="str"/>
    </row>
    <row r="9">
      <c r="A9" t="n">
        <v>2</v>
      </c>
      <c r="F9" t="inlineStr">
        <is>
          <t>[Person_7]</t>
        </is>
      </c>
      <c r="J9" t="n">
        <v>-4</v>
      </c>
      <c r="L9" t="inlineStr">
        <is>
          <t>F - Rep (No Name is end of set)</t>
        </is>
      </c>
      <c r="W9" s="1" t="inlineStr">
        <is>
          <t>Chad</t>
        </is>
      </c>
      <c r="X9">
        <f>IF(ISBLANK($W9)=TRUE,"",COUNTIF($F$5:$F$500,$W9))</f>
        <v/>
      </c>
      <c r="Y9">
        <f>IF(ISBLANK($W9)=TRUE,"",COUNTIFS($F$5:$F$500,$W9,$J$5:$J$500,"&gt;0")-COUNTIFS($F$5:$F$500,$W9,$C$5:$C$500,"Unsuccessful"))</f>
        <v/>
      </c>
      <c r="Z9" s="2">
        <f>IFERROR(Y9/X9,"")</f>
        <v/>
      </c>
      <c r="AB9" s="1" t="inlineStr">
        <is>
          <t>Tyler</t>
        </is>
      </c>
      <c r="AC9" t="n">
        <v>5</v>
      </c>
      <c r="AD9" t="n">
        <v>1</v>
      </c>
      <c r="AE9" s="2" t="n">
        <v>0.2</v>
      </c>
      <c r="AG9" s="1" t="n">
        <v>0</v>
      </c>
      <c r="AJ9" s="13" t="str"/>
    </row>
    <row r="10">
      <c r="C10" t="inlineStr">
        <is>
          <t>Unsuccessful</t>
        </is>
      </c>
      <c r="F10" t="inlineStr">
        <is>
          <t>[Person_5]</t>
        </is>
      </c>
      <c r="J10" t="n">
        <v>6</v>
      </c>
      <c r="L10" t="inlineStr">
        <is>
          <t>G-I - Sensitve Data</t>
        </is>
      </c>
      <c r="W10" s="1" t="inlineStr">
        <is>
          <t>[Person_5]</t>
        </is>
      </c>
      <c r="X10">
        <f>IF(ISBLANK($W10)=TRUE,"",COUNTIF($F$5:$F$500,$W10))</f>
        <v/>
      </c>
      <c r="Y10">
        <f>IF(ISBLANK($W10)=TRUE,"",COUNTIFS($F$5:$F$500,$W10,$J$5:$J$500,"&gt;0")-COUNTIFS($F$5:$F$500,$W10,$C$5:$C$500,"Unsuccessful"))</f>
        <v/>
      </c>
      <c r="Z10" s="2">
        <f>IFERROR(Y10/X10,"")</f>
        <v/>
      </c>
      <c r="AB10" s="1" t="inlineStr">
        <is>
          <t>[Person_7]</t>
        </is>
      </c>
      <c r="AC10" t="n">
        <v>4</v>
      </c>
      <c r="AD10" t="n">
        <v>3</v>
      </c>
      <c r="AE10" s="2" t="n">
        <v>0.75</v>
      </c>
      <c r="AG10" s="1" t="n">
        <v>0</v>
      </c>
      <c r="AJ10" s="13" t="str"/>
    </row>
    <row r="11">
      <c r="C11" t="inlineStr">
        <is>
          <t>Unsuccessful</t>
        </is>
      </c>
      <c r="F11" t="inlineStr">
        <is>
          <t>Xavier</t>
        </is>
      </c>
      <c r="J11" t="n">
        <v>24</v>
      </c>
      <c r="L11" t="inlineStr">
        <is>
          <t>J - Used to Calculate Success %</t>
        </is>
      </c>
      <c r="W11" s="1" t="inlineStr">
        <is>
          <t>Colton</t>
        </is>
      </c>
      <c r="X11">
        <f>IF(ISBLANK($W11)=TRUE,"",COUNTIF($F$5:$F$500,$W11))</f>
        <v/>
      </c>
      <c r="Y11">
        <f>IF(ISBLANK($W11)=TRUE,"",COUNTIFS($F$5:$F$500,$W11,$J$5:$J$500,"&gt;0")-COUNTIFS($F$5:$F$500,$W11,$C$5:$C$500,"Unsuccessful"))</f>
        <v/>
      </c>
      <c r="Z11" s="2">
        <f>IFERROR(Y11/X11,"")</f>
        <v/>
      </c>
      <c r="AB11" s="1" t="inlineStr">
        <is>
          <t>Callie</t>
        </is>
      </c>
      <c r="AC11" t="n">
        <v>3</v>
      </c>
      <c r="AD11" t="n">
        <v>2</v>
      </c>
      <c r="AE11" s="2" t="n">
        <v>0.6666666666666666</v>
      </c>
      <c r="AG11" s="1" t="n">
        <v>0</v>
      </c>
      <c r="AJ11" s="13" t="str"/>
    </row>
    <row r="12">
      <c r="A12" t="n">
        <v>3</v>
      </c>
      <c r="F12" t="inlineStr">
        <is>
          <t>Demitrius</t>
        </is>
      </c>
      <c r="J12" t="n">
        <v>-2</v>
      </c>
      <c r="W12" s="1" t="inlineStr">
        <is>
          <t>Demitrius</t>
        </is>
      </c>
      <c r="X12">
        <f>IF(ISBLANK($W12)=TRUE,"",COUNTIF($F$5:$F$500,$W12))</f>
        <v/>
      </c>
      <c r="Y12">
        <f>IF(ISBLANK($W12)=TRUE,"",COUNTIFS($F$5:$F$500,$W12,$J$5:$J$500,"&gt;0")-COUNTIFS($F$5:$F$500,$W12,$C$5:$C$500,"Unsuccessful"))</f>
        <v/>
      </c>
      <c r="Z12" s="2">
        <f>IFERROR(Y12/X12,"")</f>
        <v/>
      </c>
      <c r="AB12" s="1" t="inlineStr">
        <is>
          <t>[Person_8]</t>
        </is>
      </c>
      <c r="AC12" t="n">
        <v>3</v>
      </c>
      <c r="AD12" t="n">
        <v>1</v>
      </c>
      <c r="AE12" s="2" t="n">
        <v>0.3333333333333333</v>
      </c>
      <c r="AG12" s="1" t="n">
        <v>0</v>
      </c>
      <c r="AJ12" s="13" t="str"/>
    </row>
    <row r="13">
      <c r="C13" t="inlineStr">
        <is>
          <t>Successful</t>
        </is>
      </c>
      <c r="F13" t="inlineStr">
        <is>
          <t>Callie</t>
        </is>
      </c>
      <c r="J13" t="n">
        <v>6</v>
      </c>
      <c r="W13" s="1" t="inlineStr">
        <is>
          <t>[Person_8]</t>
        </is>
      </c>
      <c r="X13">
        <f>IF(ISBLANK($W13)=TRUE,"",COUNTIF($F$5:$F$500,$W13))</f>
        <v/>
      </c>
      <c r="Y13">
        <f>IF(ISBLANK($W13)=TRUE,"",COUNTIFS($F$5:$F$500,$W13,$J$5:$J$500,"&gt;0")-COUNTIFS($F$5:$F$500,$W13,$C$5:$C$500,"Unsuccessful"))</f>
        <v/>
      </c>
      <c r="Z13" s="2">
        <f>IFERROR(Y13/X13,"")</f>
        <v/>
      </c>
      <c r="AB13" s="1" t="inlineStr">
        <is>
          <t>Gwen</t>
        </is>
      </c>
      <c r="AC13" t="n">
        <v>2</v>
      </c>
      <c r="AD13" t="n">
        <v>2</v>
      </c>
      <c r="AE13" s="2" t="n">
        <v>1</v>
      </c>
      <c r="AG13" s="1" t="n">
        <v>0</v>
      </c>
      <c r="AJ13" s="13" t="str"/>
    </row>
    <row r="14">
      <c r="C14" t="inlineStr">
        <is>
          <t>Successful</t>
        </is>
      </c>
      <c r="F14" t="inlineStr">
        <is>
          <t>Tyler</t>
        </is>
      </c>
      <c r="J14" t="n">
        <v>6</v>
      </c>
      <c r="W14" s="1" t="inlineStr">
        <is>
          <t>Grace</t>
        </is>
      </c>
      <c r="X14">
        <f>IF(ISBLANK($W14)=TRUE,"",COUNTIF($F$5:$F$500,$W14))</f>
        <v/>
      </c>
      <c r="Y14">
        <f>IF(ISBLANK($W14)=TRUE,"",COUNTIFS($F$5:$F$500,$W14,$J$5:$J$500,"&gt;0")-COUNTIFS($F$5:$F$500,$W14,$C$5:$C$500,"Unsuccessful"))</f>
        <v/>
      </c>
      <c r="Z14" s="2">
        <f>IFERROR(Y14/X14,"")</f>
        <v/>
      </c>
      <c r="AB14" s="1" t="inlineStr">
        <is>
          <t>[Person_2]</t>
        </is>
      </c>
      <c r="AC14" t="n">
        <v>2</v>
      </c>
      <c r="AD14" t="n">
        <v>1</v>
      </c>
      <c r="AE14" s="2" t="n">
        <v>0.5</v>
      </c>
      <c r="AG14" s="1" t="n">
        <v>0</v>
      </c>
      <c r="AJ14" s="13" t="str"/>
    </row>
    <row r="15">
      <c r="F15" t="inlineStr">
        <is>
          <t>[Person_1]</t>
        </is>
      </c>
      <c r="J15" t="n">
        <v>0</v>
      </c>
      <c r="W15" s="1" t="inlineStr">
        <is>
          <t>Gwen</t>
        </is>
      </c>
      <c r="X15">
        <f>IF(ISBLANK($W15)=TRUE,"",COUNTIF($F$5:$F$500,$W15))</f>
        <v/>
      </c>
      <c r="Y15">
        <f>IF(ISBLANK($W15)=TRUE,"",COUNTIFS($F$5:$F$500,$W15,$J$5:$J$500,"&gt;0")-COUNTIFS($F$5:$F$500,$W15,$C$5:$C$500,"Unsuccessful"))</f>
        <v/>
      </c>
      <c r="Z15" s="2">
        <f>IFERROR(Y15/X15,"")</f>
        <v/>
      </c>
      <c r="AB15" s="1" t="inlineStr">
        <is>
          <t>Xavier</t>
        </is>
      </c>
      <c r="AC15" t="n">
        <v>2</v>
      </c>
      <c r="AD15" t="n">
        <v>1</v>
      </c>
      <c r="AE15" s="2" t="n">
        <v>0.5</v>
      </c>
      <c r="AG15" s="1" t="n">
        <v>0</v>
      </c>
      <c r="AJ15" s="13" t="str"/>
    </row>
    <row r="16">
      <c r="F16" t="inlineStr">
        <is>
          <t>[Person_7]</t>
        </is>
      </c>
      <c r="J16" t="n">
        <v>11</v>
      </c>
      <c r="W16" s="1" t="inlineStr">
        <is>
          <t>[Person_9]</t>
        </is>
      </c>
      <c r="X16">
        <f>IF(ISBLANK($W16)=TRUE,"",COUNTIF($F$5:$F$500,$W16))</f>
        <v/>
      </c>
      <c r="Y16">
        <f>IF(ISBLANK($W16)=TRUE,"",COUNTIFS($F$5:$F$500,$W16,$J$5:$J$500,"&gt;0")-COUNTIFS($F$5:$F$500,$W16,$C$5:$C$500,"Unsuccessful"))</f>
        <v/>
      </c>
      <c r="Z16" s="2">
        <f>IFERROR(Y16/X16,"")</f>
        <v/>
      </c>
      <c r="AB16" s="1" t="inlineStr">
        <is>
          <t>[Person_10]</t>
        </is>
      </c>
      <c r="AC16" t="n">
        <v>1</v>
      </c>
      <c r="AD16" t="n">
        <v>1</v>
      </c>
      <c r="AE16" s="2" t="n">
        <v>1</v>
      </c>
      <c r="AG16" s="1" t="n">
        <v>0</v>
      </c>
      <c r="AJ16" s="13" t="str"/>
    </row>
    <row r="17">
      <c r="F17" t="inlineStr">
        <is>
          <t>[Person_1]</t>
        </is>
      </c>
      <c r="J17" t="n">
        <v>4</v>
      </c>
      <c r="W17" s="1" t="inlineStr">
        <is>
          <t>[Person_2]</t>
        </is>
      </c>
      <c r="X17">
        <f>IF(ISBLANK($W17)=TRUE,"",COUNTIF($F$5:$F$500,$W17))</f>
        <v/>
      </c>
      <c r="Y17">
        <f>IF(ISBLANK($W17)=TRUE,"",COUNTIFS($F$5:$F$500,$W17,$J$5:$J$500,"&gt;0")-COUNTIFS($F$5:$F$500,$W17,$C$5:$C$500,"Unsuccessful"))</f>
        <v/>
      </c>
      <c r="Z17" s="2">
        <f>IFERROR(Y17/X17,"")</f>
        <v/>
      </c>
      <c r="AB17" s="1" t="inlineStr">
        <is>
          <t>Colton</t>
        </is>
      </c>
      <c r="AC17" t="n">
        <v>1</v>
      </c>
      <c r="AD17" t="n">
        <v>1</v>
      </c>
      <c r="AE17" s="2" t="n">
        <v>1</v>
      </c>
      <c r="AG17" s="1" t="n">
        <v>0</v>
      </c>
      <c r="AJ17" s="13" t="str"/>
    </row>
    <row r="18">
      <c r="F18" t="inlineStr">
        <is>
          <t>[Person_4]</t>
        </is>
      </c>
      <c r="J18" t="n">
        <v>8</v>
      </c>
      <c r="W18" s="1" t="inlineStr">
        <is>
          <t>[Person_11]</t>
        </is>
      </c>
      <c r="X18">
        <f>IF(ISBLANK($W18)=TRUE,"",COUNTIF($F$5:$F$500,$W18))</f>
        <v/>
      </c>
      <c r="Y18">
        <f>IF(ISBLANK($W18)=TRUE,"",COUNTIFS($F$5:$F$500,$W18,$J$5:$J$500,"&gt;0")-COUNTIFS($F$5:$F$500,$W18,$C$5:$C$500,"Unsuccessful"))</f>
        <v/>
      </c>
      <c r="Z18" s="2">
        <f>IFERROR(Y18/X18,"")</f>
        <v/>
      </c>
      <c r="AB18" s="1" t="inlineStr">
        <is>
          <t>Grace</t>
        </is>
      </c>
      <c r="AC18" t="n">
        <v>1</v>
      </c>
      <c r="AD18" t="n">
        <v>1</v>
      </c>
      <c r="AE18" s="2" t="n">
        <v>1</v>
      </c>
      <c r="AG18" s="1" t="n">
        <v>0</v>
      </c>
      <c r="AJ18" s="13" t="str"/>
    </row>
    <row r="19">
      <c r="C19" t="inlineStr">
        <is>
          <t>Successful</t>
        </is>
      </c>
      <c r="F19" t="inlineStr">
        <is>
          <t>Gwen</t>
        </is>
      </c>
      <c r="J19" t="n">
        <v>0.5</v>
      </c>
      <c r="W19" s="1" t="inlineStr">
        <is>
          <t>[Person_1]</t>
        </is>
      </c>
      <c r="X19">
        <f>IF(ISBLANK($W19)=TRUE,"",COUNTIF($F$5:$F$500,$W19))</f>
        <v/>
      </c>
      <c r="Y19">
        <f>IF(ISBLANK($W19)=TRUE,"",COUNTIFS($F$5:$F$500,$W19,$J$5:$J$500,"&gt;0")-COUNTIFS($F$5:$F$500,$W19,$C$5:$C$500,"Unsuccessful"))</f>
        <v/>
      </c>
      <c r="Z19" s="2">
        <f>IFERROR(Y19/X19,"")</f>
        <v/>
      </c>
      <c r="AB19" s="1" t="inlineStr">
        <is>
          <t>[Person_9]</t>
        </is>
      </c>
      <c r="AC19" t="n">
        <v>1</v>
      </c>
      <c r="AD19" t="n">
        <v>1</v>
      </c>
      <c r="AE19" s="2" t="n">
        <v>1</v>
      </c>
      <c r="AG19" s="1" t="n">
        <v>0</v>
      </c>
      <c r="AJ19" s="13" t="str"/>
    </row>
    <row r="20">
      <c r="F20" t="inlineStr">
        <is>
          <t>Demitrius</t>
        </is>
      </c>
      <c r="J20" t="n">
        <v>7</v>
      </c>
      <c r="W20" s="1" t="inlineStr">
        <is>
          <t>[Person_7]</t>
        </is>
      </c>
      <c r="X20">
        <f>IF(ISBLANK($W20)=TRUE,"",COUNTIF($F$5:$F$500,$W20))</f>
        <v/>
      </c>
      <c r="Y20">
        <f>IF(ISBLANK($W20)=TRUE,"",COUNTIFS($F$5:$F$500,$W20,$J$5:$J$500,"&gt;0")-COUNTIFS($F$5:$F$500,$W20,$C$5:$C$500,"Unsuccessful"))</f>
        <v/>
      </c>
      <c r="Z20" s="2">
        <f>IFERROR(Y20/X20,"")</f>
        <v/>
      </c>
      <c r="AB20" s="1" t="inlineStr">
        <is>
          <t>[Person_12]</t>
        </is>
      </c>
      <c r="AC20" t="n">
        <v>1</v>
      </c>
      <c r="AD20" t="n">
        <v>1</v>
      </c>
      <c r="AE20" s="2" t="n">
        <v>1</v>
      </c>
      <c r="AG20" s="1" t="n">
        <v>0</v>
      </c>
      <c r="AJ20" s="13" t="str"/>
    </row>
    <row r="21">
      <c r="C21" t="inlineStr">
        <is>
          <t>Unsuccessful</t>
        </is>
      </c>
      <c r="F21" t="inlineStr">
        <is>
          <t>[Person_13]</t>
        </is>
      </c>
      <c r="J21" t="n">
        <v>20</v>
      </c>
      <c r="W21" s="1" t="inlineStr">
        <is>
          <t>Michelle</t>
        </is>
      </c>
      <c r="X21">
        <f>IF(ISBLANK($W21)=TRUE,"",COUNTIF($F$5:$F$500,$W21))</f>
        <v/>
      </c>
      <c r="Y21">
        <f>IF(ISBLANK($W21)=TRUE,"",COUNTIFS($F$5:$F$500,$W21,$J$5:$J$500,"&gt;0")-COUNTIFS($F$5:$F$500,$W21,$C$5:$C$500,"Unsuccessful"))</f>
        <v/>
      </c>
      <c r="Z21" s="2">
        <f>IFERROR(Y21/X21,"")</f>
        <v/>
      </c>
      <c r="AB21" s="1" t="inlineStr">
        <is>
          <t>[Person_14]</t>
        </is>
      </c>
      <c r="AC21" t="n">
        <v>1</v>
      </c>
      <c r="AD21" t="n">
        <v>1</v>
      </c>
      <c r="AE21" s="2" t="n">
        <v>1</v>
      </c>
      <c r="AG21" s="1" t="n">
        <v>0</v>
      </c>
      <c r="AJ21" s="13" t="str"/>
    </row>
    <row r="22">
      <c r="A22" t="n">
        <v>4</v>
      </c>
      <c r="C22" t="inlineStr">
        <is>
          <t>Successful</t>
        </is>
      </c>
      <c r="F22" t="inlineStr">
        <is>
          <t>[Person_10]</t>
        </is>
      </c>
      <c r="J22" t="n">
        <v>8</v>
      </c>
      <c r="W22" s="1" t="inlineStr">
        <is>
          <t>[Person_12]</t>
        </is>
      </c>
      <c r="X22">
        <f>IF(ISBLANK($W22)=TRUE,"",COUNTIF($F$5:$F$500,$W22))</f>
        <v/>
      </c>
      <c r="Y22">
        <f>IF(ISBLANK($W22)=TRUE,"",COUNTIFS($F$5:$F$500,$W22,$J$5:$J$500,"&gt;0")-COUNTIFS($F$5:$F$500,$W22,$C$5:$C$500,"Unsuccessful"))</f>
        <v/>
      </c>
      <c r="Z22" s="2">
        <f>IFERROR(Y22/X22,"")</f>
        <v/>
      </c>
      <c r="AB22" s="1" t="inlineStr">
        <is>
          <t>[Person_3]</t>
        </is>
      </c>
      <c r="AC22" t="n">
        <v>1</v>
      </c>
      <c r="AD22" t="n">
        <v>0</v>
      </c>
      <c r="AE22" s="2" t="n">
        <v>0</v>
      </c>
      <c r="AG22" s="1" t="n">
        <v>0</v>
      </c>
      <c r="AJ22" s="13" t="str"/>
    </row>
    <row r="23">
      <c r="F23" t="inlineStr">
        <is>
          <t>[Person_1]</t>
        </is>
      </c>
      <c r="J23" t="n">
        <v>0</v>
      </c>
      <c r="W23" s="1" t="inlineStr">
        <is>
          <t>[Person_14]</t>
        </is>
      </c>
      <c r="X23">
        <f>IF(ISBLANK($W23)=TRUE,"",COUNTIF($F$5:$F$500,$W23))</f>
        <v/>
      </c>
      <c r="Y23">
        <f>IF(ISBLANK($W23)=TRUE,"",COUNTIFS($F$5:$F$500,$W23,$J$5:$J$500,"&gt;0")-COUNTIFS($F$5:$F$500,$W23,$C$5:$C$500,"Unsuccessful"))</f>
        <v/>
      </c>
      <c r="Z23" s="2">
        <f>IFERROR(Y23/X23,"")</f>
        <v/>
      </c>
      <c r="AB23" s="1" t="inlineStr">
        <is>
          <t>[Person_6]</t>
        </is>
      </c>
      <c r="AC23" t="n">
        <v>1</v>
      </c>
      <c r="AD23" t="n">
        <v>0</v>
      </c>
      <c r="AE23" s="2" t="n">
        <v>0</v>
      </c>
      <c r="AG23" s="1" t="n">
        <v>0</v>
      </c>
      <c r="AJ23" s="13" t="str"/>
    </row>
    <row r="24">
      <c r="F24" t="inlineStr">
        <is>
          <t>[Person_4]</t>
        </is>
      </c>
      <c r="J24" t="n">
        <v>2</v>
      </c>
      <c r="W24" s="1" t="inlineStr">
        <is>
          <t>Tyler</t>
        </is>
      </c>
      <c r="X24">
        <f>IF(ISBLANK($W24)=TRUE,"",COUNTIF($F$5:$F$500,$W24))</f>
        <v/>
      </c>
      <c r="Y24">
        <f>IF(ISBLANK($W24)=TRUE,"",COUNTIFS($F$5:$F$500,$W24,$J$5:$J$500,"&gt;0")-COUNTIFS($F$5:$F$500,$W24,$C$5:$C$500,"Unsuccessful"))</f>
        <v/>
      </c>
      <c r="Z24" s="2">
        <f>IFERROR(Y24/X24,"")</f>
        <v/>
      </c>
      <c r="AB24" s="1" t="inlineStr">
        <is>
          <t>Chad</t>
        </is>
      </c>
      <c r="AC24" t="n">
        <v>1</v>
      </c>
      <c r="AD24" t="n">
        <v>0</v>
      </c>
      <c r="AE24" s="2" t="n">
        <v>0</v>
      </c>
      <c r="AG24" s="1" t="n">
        <v>0</v>
      </c>
      <c r="AJ24" s="13" t="str"/>
    </row>
    <row r="25">
      <c r="A25" t="n">
        <v>5</v>
      </c>
      <c r="F25" t="inlineStr">
        <is>
          <t>[Person_1]</t>
        </is>
      </c>
      <c r="J25" t="n">
        <v>0</v>
      </c>
      <c r="W25" s="1" t="inlineStr">
        <is>
          <t>[Person_4]</t>
        </is>
      </c>
      <c r="X25">
        <f>IF(ISBLANK($W25)=TRUE,"",COUNTIF($F$5:$F$500,$W25))</f>
        <v/>
      </c>
      <c r="Y25">
        <f>IF(ISBLANK($W25)=TRUE,"",COUNTIFS($F$5:$F$500,$W25,$J$5:$J$500,"&gt;0")-COUNTIFS($F$5:$F$500,$W25,$C$5:$C$500,"Unsuccessful"))</f>
        <v/>
      </c>
      <c r="Z25" s="2">
        <f>IFERROR(Y25/X25,"")</f>
        <v/>
      </c>
      <c r="AB25" s="1" t="inlineStr">
        <is>
          <t>[Person_11]</t>
        </is>
      </c>
      <c r="AC25" t="n">
        <v>1</v>
      </c>
      <c r="AD25" t="n">
        <v>0</v>
      </c>
      <c r="AE25" s="2" t="n">
        <v>0</v>
      </c>
      <c r="AG25" s="1" t="n">
        <v>0</v>
      </c>
      <c r="AJ25" s="13" t="str"/>
    </row>
    <row r="26">
      <c r="F26" t="inlineStr">
        <is>
          <t>[Person_7]</t>
        </is>
      </c>
      <c r="J26" t="n">
        <v>22</v>
      </c>
      <c r="W26" s="1" t="inlineStr">
        <is>
          <t>Xavier</t>
        </is>
      </c>
      <c r="X26">
        <f>IF(ISBLANK($W26)=TRUE,"",COUNTIF($F$5:$F$500,$W26))</f>
        <v/>
      </c>
      <c r="Y26">
        <f>IF(ISBLANK($W26)=TRUE,"",COUNTIFS($F$5:$F$500,$W26,$J$5:$J$500,"&gt;0")-COUNTIFS($F$5:$F$500,$W26,$C$5:$C$500,"Unsuccessful"))</f>
        <v/>
      </c>
      <c r="Z26" s="2">
        <f>IFERROR(Y26/X26,"")</f>
        <v/>
      </c>
      <c r="AB26" s="1" t="inlineStr">
        <is>
          <t>Michelle</t>
        </is>
      </c>
      <c r="AC26" t="n">
        <v>1</v>
      </c>
      <c r="AD26" t="n">
        <v>0</v>
      </c>
      <c r="AE26" s="2" t="n">
        <v>0</v>
      </c>
      <c r="AG26" s="1" t="n">
        <v>0</v>
      </c>
      <c r="AJ26" s="13" t="str"/>
    </row>
    <row r="27">
      <c r="F27" t="inlineStr">
        <is>
          <t>[Person_1]</t>
        </is>
      </c>
      <c r="J27" t="n">
        <v>0</v>
      </c>
      <c r="W27" s="1" t="inlineStr">
        <is>
          <t>[Person_13]</t>
        </is>
      </c>
      <c r="X27">
        <f>IF(ISBLANK($W27)=TRUE,"",COUNTIF($F$5:$F$500,$W27))</f>
        <v/>
      </c>
      <c r="Y27">
        <f>IF(ISBLANK($W27)=TRUE,"",COUNTIFS($F$5:$F$500,$W27,$J$5:$J$500,"&gt;0")-COUNTIFS($F$5:$F$500,$W27,$C$5:$C$500,"Unsuccessful"))</f>
        <v/>
      </c>
      <c r="Z27" s="2">
        <f>IFERROR(Y27/X27,"")</f>
        <v/>
      </c>
      <c r="AB27" s="1" t="inlineStr">
        <is>
          <t>[Person_13]</t>
        </is>
      </c>
      <c r="AC27" t="n">
        <v>1</v>
      </c>
      <c r="AD27" t="n">
        <v>0</v>
      </c>
      <c r="AE27" s="2" t="n">
        <v>0</v>
      </c>
      <c r="AG27" s="1" t="n">
        <v>0</v>
      </c>
      <c r="AJ27" s="13" t="str"/>
    </row>
    <row r="28">
      <c r="C28" t="inlineStr">
        <is>
          <t>Unsuccessful</t>
        </is>
      </c>
      <c r="F28" t="inlineStr">
        <is>
          <t>[Person_3]</t>
        </is>
      </c>
      <c r="J28" t="n">
        <v>30</v>
      </c>
      <c r="W28" s="1" t="n"/>
      <c r="X28">
        <f>IF(ISBLANK($W28)=TRUE,"",COUNTIF($F$5:$F$500,$W28))</f>
        <v/>
      </c>
      <c r="Y28">
        <f>IF(ISBLANK($W28)=TRUE,"",COUNTIFS($F$5:$F$500,$W28,$J$5:$J$500,"&gt;0")-COUNTIFS($F$5:$F$500,$W28,$C$5:$C$500,"Unsuccessful"))</f>
        <v/>
      </c>
      <c r="Z28" s="2">
        <f>IFERROR(Y28/X28,"")</f>
        <v/>
      </c>
      <c r="AB28" s="1" t="n"/>
      <c r="AE28" s="2" t="n"/>
      <c r="AG28" s="1" t="n">
        <v>0</v>
      </c>
      <c r="AJ28" s="13" t="str"/>
    </row>
    <row r="29">
      <c r="A29" t="n">
        <v>6</v>
      </c>
      <c r="C29" t="inlineStr">
        <is>
          <t>Unsuccessful</t>
        </is>
      </c>
      <c r="F29" t="inlineStr">
        <is>
          <t>[Person_11]</t>
        </is>
      </c>
      <c r="J29" t="n">
        <v>17</v>
      </c>
      <c r="W29" s="1" t="n"/>
      <c r="X29">
        <f>IF(ISBLANK($W29)=TRUE,"",COUNTIF($F$5:$F$500,$W29))</f>
        <v/>
      </c>
      <c r="Y29">
        <f>IF(ISBLANK($W29)=TRUE,"",COUNTIFS($F$5:$F$500,$W29,$J$5:$J$500,"&gt;0")-COUNTIFS($F$5:$F$500,$W29,$C$5:$C$500,"Unsuccessful"))</f>
        <v/>
      </c>
      <c r="Z29" s="2">
        <f>IFERROR(Y29/X29,"")</f>
        <v/>
      </c>
      <c r="AB29" s="1" t="n"/>
      <c r="AE29" s="2" t="n"/>
      <c r="AG29" s="1" t="n">
        <v>0</v>
      </c>
      <c r="AJ29" s="13" t="str"/>
    </row>
    <row r="30">
      <c r="C30" t="inlineStr">
        <is>
          <t>Successful</t>
        </is>
      </c>
      <c r="F30" t="inlineStr">
        <is>
          <t>Grace</t>
        </is>
      </c>
      <c r="J30" t="n">
        <v>2</v>
      </c>
      <c r="W30" s="1" t="n"/>
      <c r="X30">
        <f>IF(ISBLANK($W30)=TRUE,"",COUNTIF($F$5:$F$500,$W30))</f>
        <v/>
      </c>
      <c r="Y30">
        <f>IF(ISBLANK($W30)=TRUE,"",COUNTIFS($F$5:$F$500,$W30,$J$5:$J$500,"&gt;0")-COUNTIFS($F$5:$F$500,$W30,$C$5:$C$500,"Unsuccessful"))</f>
        <v/>
      </c>
      <c r="Z30" s="2">
        <f>IFERROR(Y30/X30,"")</f>
        <v/>
      </c>
      <c r="AB30" s="1" t="n"/>
      <c r="AE30" s="2" t="n"/>
      <c r="AG30" s="1" t="n">
        <v>0</v>
      </c>
      <c r="AJ30" s="13" t="str"/>
    </row>
    <row r="31">
      <c r="C31" t="inlineStr">
        <is>
          <t>Unsuccessful</t>
        </is>
      </c>
      <c r="F31" t="inlineStr">
        <is>
          <t>[Person_8]</t>
        </is>
      </c>
      <c r="J31" t="n">
        <v>20</v>
      </c>
      <c r="W31" s="1" t="n"/>
      <c r="X31">
        <f>IF(ISBLANK($W31)=TRUE,"",COUNTIF($F$5:$F$500,$W31))</f>
        <v/>
      </c>
      <c r="Y31">
        <f>IF(ISBLANK($W31)=TRUE,"",COUNTIFS($F$5:$F$500,$W31,$J$5:$J$500,"&gt;0")-COUNTIFS($F$5:$F$500,$W31,$C$5:$C$500,"Unsuccessful"))</f>
        <v/>
      </c>
      <c r="Z31" s="2">
        <f>IFERROR(Y31/X31,"")</f>
        <v/>
      </c>
      <c r="AB31" s="1" t="n"/>
      <c r="AE31" s="2" t="n"/>
      <c r="AG31" s="1" t="n">
        <v>0</v>
      </c>
      <c r="AJ31" s="13" t="str"/>
    </row>
    <row r="32">
      <c r="C32" t="inlineStr">
        <is>
          <t>Unsuccessful</t>
        </is>
      </c>
      <c r="F32" t="inlineStr">
        <is>
          <t>[Person_5]</t>
        </is>
      </c>
      <c r="J32" t="n">
        <v>15</v>
      </c>
      <c r="W32" s="1" t="n"/>
      <c r="X32">
        <f>IF(ISBLANK($W32)=TRUE,"",COUNTIF($F$5:$F$500,$W32))</f>
        <v/>
      </c>
      <c r="Y32">
        <f>IF(ISBLANK($W32)=TRUE,"",COUNTIFS($F$5:$F$500,$W32,$J$5:$J$500,"&gt;0")-COUNTIFS($F$5:$F$500,$W32,$C$5:$C$500,"Unsuccessful"))</f>
        <v/>
      </c>
      <c r="Z32" s="2">
        <f>IFERROR(Y32/X32,"")</f>
        <v/>
      </c>
      <c r="AB32" s="1" t="n"/>
      <c r="AE32" s="2" t="n"/>
      <c r="AG32" s="1" t="n">
        <v>0</v>
      </c>
      <c r="AJ32" s="13" t="str"/>
    </row>
    <row r="33">
      <c r="C33" t="inlineStr">
        <is>
          <t>Unsuccessful</t>
        </is>
      </c>
      <c r="F33" t="inlineStr">
        <is>
          <t>[Person_8]</t>
        </is>
      </c>
      <c r="J33" t="n">
        <v>13</v>
      </c>
      <c r="W33" s="1" t="n"/>
      <c r="X33">
        <f>IF(ISBLANK($W33)=TRUE,"",COUNTIF($F$5:$F$500,$W33))</f>
        <v/>
      </c>
      <c r="Y33">
        <f>IF(ISBLANK($W33)=TRUE,"",COUNTIFS($F$5:$F$500,$W33,$J$5:$J$500,"&gt;0")-COUNTIFS($F$5:$F$500,$W33,$C$5:$C$500,"Unsuccessful"))</f>
        <v/>
      </c>
      <c r="Z33" s="2">
        <f>IFERROR(Y33/X33,"")</f>
        <v/>
      </c>
      <c r="AB33" s="1" t="n"/>
      <c r="AE33" s="2" t="n"/>
      <c r="AG33" s="1" t="n">
        <v>0</v>
      </c>
      <c r="AJ33" s="13" t="str"/>
    </row>
    <row r="34">
      <c r="F34" t="inlineStr">
        <is>
          <t>[Person_1]</t>
        </is>
      </c>
      <c r="J34" t="n">
        <v>7</v>
      </c>
      <c r="W34" s="1" t="n"/>
      <c r="X34">
        <f>IF(ISBLANK($W34)=TRUE,"",COUNTIF($F$5:$F$500,$W34))</f>
        <v/>
      </c>
      <c r="Y34">
        <f>IF(ISBLANK($W34)=TRUE,"",COUNTIFS($F$5:$F$500,$W34,$J$5:$J$500,"&gt;0")-COUNTIFS($F$5:$F$500,$W34,$C$5:$C$500,"Unsuccessful"))</f>
        <v/>
      </c>
      <c r="Z34" s="2">
        <f>IFERROR(Y34/X34,"")</f>
        <v/>
      </c>
      <c r="AB34" s="1" t="n"/>
      <c r="AE34" s="2" t="n"/>
      <c r="AG34" s="1" t="n">
        <v>0</v>
      </c>
      <c r="AJ34" s="13" t="str"/>
    </row>
    <row r="35">
      <c r="F35" t="inlineStr">
        <is>
          <t>[Person_4]</t>
        </is>
      </c>
      <c r="J35" t="n">
        <v>0</v>
      </c>
      <c r="W35" s="1" t="n"/>
      <c r="X35">
        <f>IF(ISBLANK($W35)=TRUE,"",COUNTIF($F$5:$F$500,$W35))</f>
        <v/>
      </c>
      <c r="Y35">
        <f>IF(ISBLANK($W35)=TRUE,"",COUNTIFS($F$5:$F$500,$W35,$J$5:$J$500,"&gt;0")-COUNTIFS($F$5:$F$500,$W35,$C$5:$C$500,"Unsuccessful"))</f>
        <v/>
      </c>
      <c r="Z35" s="2">
        <f>IFERROR(Y35/X35,"")</f>
        <v/>
      </c>
      <c r="AB35" s="1" t="n"/>
      <c r="AE35" s="2" t="n"/>
      <c r="AG35" s="1" t="n">
        <v>0</v>
      </c>
      <c r="AJ35" s="13" t="str"/>
    </row>
    <row r="36">
      <c r="F36" t="inlineStr">
        <is>
          <t>Demitrius</t>
        </is>
      </c>
      <c r="J36" t="n">
        <v>0</v>
      </c>
      <c r="W36" s="1" t="n"/>
      <c r="X36">
        <f>IF(ISBLANK($W36)=TRUE,"",COUNTIF($F$5:$F$500,$W36))</f>
        <v/>
      </c>
      <c r="Y36">
        <f>IF(ISBLANK($W36)=TRUE,"",COUNTIFS($F$5:$F$500,$W36,$J$5:$J$500,"&gt;0")-COUNTIFS($F$5:$F$500,$W36,$C$5:$C$500,"Unsuccessful"))</f>
        <v/>
      </c>
      <c r="Z36" s="2">
        <f>IFERROR(Y36/X36,"")</f>
        <v/>
      </c>
      <c r="AB36" s="1" t="n"/>
      <c r="AE36" s="2" t="n"/>
      <c r="AG36" s="1" t="n">
        <v>0</v>
      </c>
      <c r="AJ36" s="13" t="str"/>
    </row>
    <row r="37">
      <c r="F37" t="inlineStr">
        <is>
          <t>[Person_4]</t>
        </is>
      </c>
      <c r="J37" t="n">
        <v>4</v>
      </c>
      <c r="W37" s="1" t="n"/>
      <c r="X37">
        <f>IF(ISBLANK($W37)=TRUE,"",COUNTIF($F$5:$F$500,$W37))</f>
        <v/>
      </c>
      <c r="Y37">
        <f>IF(ISBLANK($W37)=TRUE,"",COUNTIFS($F$5:$F$500,$W37,$J$5:$J$500,"&gt;0")-COUNTIFS($F$5:$F$500,$W37,$C$5:$C$500,"Unsuccessful"))</f>
        <v/>
      </c>
      <c r="Z37" s="2">
        <f>IFERROR(Y37/X37,"")</f>
        <v/>
      </c>
      <c r="AB37" s="1" t="n"/>
      <c r="AE37" s="2" t="n"/>
      <c r="AG37" s="1" t="n">
        <v>0</v>
      </c>
      <c r="AJ37" s="13" t="str"/>
    </row>
    <row r="38">
      <c r="C38" t="inlineStr">
        <is>
          <t>Successful</t>
        </is>
      </c>
      <c r="F38" t="inlineStr">
        <is>
          <t>[Person_5]</t>
        </is>
      </c>
      <c r="J38" t="n">
        <v>11</v>
      </c>
      <c r="W38" s="1" t="n"/>
      <c r="X38">
        <f>IF(ISBLANK($W38)=TRUE,"",COUNTIF($F$5:$F$500,$W38))</f>
        <v/>
      </c>
      <c r="Y38">
        <f>IF(ISBLANK($W38)=TRUE,"",COUNTIFS($F$5:$F$500,$W38,$J$5:$J$500,"&gt;0")-COUNTIFS($F$5:$F$500,$W38,$C$5:$C$500,"Unsuccessful"))</f>
        <v/>
      </c>
      <c r="Z38" s="2">
        <f>IFERROR(Y38/X38,"")</f>
        <v/>
      </c>
      <c r="AB38" s="1" t="n"/>
      <c r="AE38" s="2" t="n"/>
      <c r="AG38" s="1" t="n">
        <v>0</v>
      </c>
      <c r="AJ38" s="13" t="str"/>
    </row>
    <row r="39">
      <c r="F39" t="inlineStr">
        <is>
          <t>Demitrius</t>
        </is>
      </c>
      <c r="J39" t="n">
        <v>1</v>
      </c>
      <c r="W39" s="1" t="n"/>
      <c r="X39">
        <f>IF(ISBLANK($W39)=TRUE,"",COUNTIF($F$5:$F$500,$W39))</f>
        <v/>
      </c>
      <c r="Y39">
        <f>IF(ISBLANK($W39)=TRUE,"",COUNTIFS($F$5:$F$500,$W39,$J$5:$J$500,"&gt;0")-COUNTIFS($F$5:$F$500,$W39,$C$5:$C$500,"Unsuccessful"))</f>
        <v/>
      </c>
      <c r="Z39" s="2">
        <f>IFERROR(Y39/X39,"")</f>
        <v/>
      </c>
      <c r="AB39" s="1" t="n"/>
      <c r="AE39" s="2" t="n"/>
      <c r="AG39" s="1" t="n">
        <v>0</v>
      </c>
      <c r="AJ39" s="13" t="str"/>
    </row>
    <row r="40">
      <c r="F40" t="inlineStr">
        <is>
          <t>[Person_14]</t>
        </is>
      </c>
      <c r="J40" t="n">
        <v>3</v>
      </c>
      <c r="W40" s="1" t="n"/>
      <c r="X40">
        <f>IF(ISBLANK($W40)=TRUE,"",COUNTIF($F$5:$F$500,$W40))</f>
        <v/>
      </c>
      <c r="Y40">
        <f>IF(ISBLANK($W40)=TRUE,"",COUNTIFS($F$5:$F$500,$W40,$J$5:$J$500,"&gt;0")-COUNTIFS($F$5:$F$500,$W40,$C$5:$C$500,"Unsuccessful"))</f>
        <v/>
      </c>
      <c r="Z40" s="2">
        <f>IFERROR(Y40/X40,"")</f>
        <v/>
      </c>
      <c r="AB40" s="1" t="n"/>
      <c r="AE40" s="2" t="n"/>
      <c r="AG40" s="1" t="n">
        <v>0</v>
      </c>
      <c r="AJ40" s="13" t="str"/>
    </row>
    <row r="41">
      <c r="C41" t="inlineStr">
        <is>
          <t>Unsuccessful</t>
        </is>
      </c>
      <c r="F41" t="inlineStr">
        <is>
          <t>Chad</t>
        </is>
      </c>
      <c r="J41" t="n">
        <v>9</v>
      </c>
      <c r="W41" s="1" t="n"/>
      <c r="X41">
        <f>IF(ISBLANK($W41)=TRUE,"",COUNTIF($F$5:$F$500,$W41))</f>
        <v/>
      </c>
      <c r="Y41">
        <f>IF(ISBLANK($W41)=TRUE,"",COUNTIFS($F$5:$F$500,$W41,$J$5:$J$500,"&gt;0")-COUNTIFS($F$5:$F$500,$W41,$C$5:$C$500,"Unsuccessful"))</f>
        <v/>
      </c>
      <c r="Z41" s="2">
        <f>IFERROR(Y41/X41,"")</f>
        <v/>
      </c>
      <c r="AB41" s="1" t="n"/>
      <c r="AE41" s="2" t="n"/>
      <c r="AG41" s="1" t="n">
        <v>0</v>
      </c>
      <c r="AJ41" s="13" t="str"/>
    </row>
    <row r="42">
      <c r="A42" t="n">
        <v>9</v>
      </c>
      <c r="C42" t="inlineStr">
        <is>
          <t>Successful</t>
        </is>
      </c>
      <c r="F42" t="inlineStr">
        <is>
          <t>Callie</t>
        </is>
      </c>
      <c r="J42" t="n">
        <v>10</v>
      </c>
      <c r="W42" s="1" t="n"/>
      <c r="X42">
        <f>IF(ISBLANK($W42)=TRUE,"",COUNTIF($F$5:$F$500,$W42))</f>
        <v/>
      </c>
      <c r="Y42">
        <f>IF(ISBLANK($W42)=TRUE,"",COUNTIFS($F$5:$F$500,$W42,$J$5:$J$500,"&gt;0")-COUNTIFS($F$5:$F$500,$W42,$C$5:$C$500,"Unsuccessful"))</f>
        <v/>
      </c>
      <c r="Z42" s="2">
        <f>IFERROR(Y42/X42,"")</f>
        <v/>
      </c>
      <c r="AB42" s="1" t="n"/>
      <c r="AE42" s="2" t="n"/>
      <c r="AG42" s="1" t="n">
        <v>0</v>
      </c>
      <c r="AJ42" s="13" t="str"/>
    </row>
    <row r="43">
      <c r="C43" t="inlineStr">
        <is>
          <t>Unsuccessful</t>
        </is>
      </c>
      <c r="F43" t="inlineStr">
        <is>
          <t>[Person_1]</t>
        </is>
      </c>
      <c r="J43" t="n">
        <v>-2</v>
      </c>
      <c r="W43" s="1" t="n"/>
      <c r="X43">
        <f>IF(ISBLANK($W43)=TRUE,"",COUNTIF($F$5:$F$500,$W43))</f>
        <v/>
      </c>
      <c r="Y43">
        <f>IF(ISBLANK($W43)=TRUE,"",COUNTIFS($F$5:$F$500,$W43,$J$5:$J$500,"&gt;0")-COUNTIFS($F$5:$F$500,$W43,$C$5:$C$500,"Unsuccessful"))</f>
        <v/>
      </c>
      <c r="Z43" s="2">
        <f>IFERROR(Y43/X43,"")</f>
        <v/>
      </c>
      <c r="AB43" s="1" t="n"/>
      <c r="AE43" s="2" t="n"/>
      <c r="AG43" s="1" t="n">
        <v>0</v>
      </c>
      <c r="AJ43" s="13" t="str"/>
    </row>
    <row r="44">
      <c r="A44" t="n">
        <v>10</v>
      </c>
      <c r="F44" t="inlineStr">
        <is>
          <t>[Person_7]</t>
        </is>
      </c>
      <c r="J44" t="n">
        <v>2</v>
      </c>
      <c r="W44" s="1" t="n"/>
      <c r="X44">
        <f>IF(ISBLANK($W44)=TRUE,"",COUNTIF($F$5:$F$500,$W44))</f>
        <v/>
      </c>
      <c r="Y44">
        <f>IF(ISBLANK($W44)=TRUE,"",COUNTIFS($F$5:$F$500,$W44,$J$5:$J$500,"&gt;0")-COUNTIFS($F$5:$F$500,$W44,$C$5:$C$500,"Unsuccessful"))</f>
        <v/>
      </c>
      <c r="Z44" s="2">
        <f>IFERROR(Y44/X44,"")</f>
        <v/>
      </c>
      <c r="AB44" s="1" t="n"/>
      <c r="AE44" s="2" t="n"/>
      <c r="AG44" s="1" t="n">
        <v>0</v>
      </c>
      <c r="AJ44" s="13" t="str"/>
    </row>
    <row r="45">
      <c r="C45" t="inlineStr">
        <is>
          <t>Successful</t>
        </is>
      </c>
      <c r="F45" t="inlineStr">
        <is>
          <t>Colton</t>
        </is>
      </c>
      <c r="J45" t="n">
        <v>17</v>
      </c>
      <c r="W45" s="1" t="n"/>
      <c r="X45">
        <f>IF(ISBLANK($W45)=TRUE,"",COUNTIF($F$5:$F$500,$W45))</f>
        <v/>
      </c>
      <c r="Y45">
        <f>IF(ISBLANK($W45)=TRUE,"",COUNTIFS($F$5:$F$500,$W45,$J$5:$J$500,"&gt;0")-COUNTIFS($F$5:$F$500,$W45,$C$5:$C$500,"Unsuccessful"))</f>
        <v/>
      </c>
      <c r="Z45" s="2">
        <f>IFERROR(Y45/X45,"")</f>
        <v/>
      </c>
      <c r="AB45" s="1" t="n"/>
      <c r="AE45" s="2" t="n"/>
      <c r="AG45" s="1" t="n">
        <v>0</v>
      </c>
      <c r="AJ45" s="13" t="str"/>
    </row>
    <row r="46">
      <c r="C46" t="inlineStr">
        <is>
          <t>Unsuccessful</t>
        </is>
      </c>
      <c r="F46" t="inlineStr">
        <is>
          <t>Callie</t>
        </is>
      </c>
      <c r="J46" t="n">
        <v>9</v>
      </c>
      <c r="W46" s="1" t="n"/>
      <c r="X46">
        <f>IF(ISBLANK($W46)=TRUE,"",COUNTIF($F$5:$F$500,$W46))</f>
        <v/>
      </c>
      <c r="Y46">
        <f>IF(ISBLANK($W46)=TRUE,"",COUNTIFS($F$5:$F$500,$W46,$J$5:$J$500,"&gt;0")-COUNTIFS($F$5:$F$500,$W46,$C$5:$C$500,"Unsuccessful"))</f>
        <v/>
      </c>
      <c r="Z46" s="2">
        <f>IFERROR(Y46/X46,"")</f>
        <v/>
      </c>
      <c r="AB46" s="1" t="n"/>
      <c r="AE46" s="2" t="n"/>
      <c r="AG46" s="1" t="n">
        <v>0</v>
      </c>
      <c r="AJ46" s="13" t="str"/>
    </row>
    <row r="47">
      <c r="F47" t="inlineStr">
        <is>
          <t>[Person_4]</t>
        </is>
      </c>
      <c r="J47" t="n">
        <v>45</v>
      </c>
      <c r="W47" s="1" t="n"/>
      <c r="X47">
        <f>IF(ISBLANK($W47)=TRUE,"",COUNTIF($F$5:$F$500,$W47))</f>
        <v/>
      </c>
      <c r="Y47">
        <f>IF(ISBLANK($W47)=TRUE,"",COUNTIFS($F$5:$F$500,$W47,$J$5:$J$500,"&gt;0")-COUNTIFS($F$5:$F$500,$W47,$C$5:$C$500,"Unsuccessful"))</f>
        <v/>
      </c>
      <c r="Z47" s="2">
        <f>IFERROR(Y47/X47,"")</f>
        <v/>
      </c>
      <c r="AB47" s="1" t="n"/>
      <c r="AE47" s="2" t="n"/>
      <c r="AG47" s="1" t="n">
        <v>0</v>
      </c>
      <c r="AJ47" s="13" t="str"/>
    </row>
    <row r="48">
      <c r="A48" t="n">
        <v>11</v>
      </c>
      <c r="F48" t="inlineStr">
        <is>
          <t>[Person_4]</t>
        </is>
      </c>
      <c r="J48" t="n">
        <v>39</v>
      </c>
      <c r="W48" s="1" t="n"/>
      <c r="X48">
        <f>IF(ISBLANK($W48)=TRUE,"",COUNTIF($F$5:$F$500,$W48))</f>
        <v/>
      </c>
      <c r="Y48">
        <f>IF(ISBLANK($W48)=TRUE,"",COUNTIFS($F$5:$F$500,$W48,$J$5:$J$500,"&gt;0")-COUNTIFS($F$5:$F$500,$W48,$C$5:$C$500,"Unsuccessful"))</f>
        <v/>
      </c>
      <c r="Z48" s="2">
        <f>IFERROR(Y48/X48,"")</f>
        <v/>
      </c>
      <c r="AB48" s="1" t="n"/>
      <c r="AE48" s="2" t="n"/>
      <c r="AG48" s="1" t="n">
        <v>0</v>
      </c>
      <c r="AJ48" s="13" t="str"/>
    </row>
    <row r="49">
      <c r="A49" t="n">
        <v>12</v>
      </c>
      <c r="C49" t="inlineStr">
        <is>
          <t>Unsuccessful</t>
        </is>
      </c>
      <c r="F49" t="inlineStr">
        <is>
          <t>[Person_2]</t>
        </is>
      </c>
      <c r="J49" t="n">
        <v>0.5</v>
      </c>
      <c r="W49" s="1" t="n"/>
      <c r="X49">
        <f>IF(ISBLANK($W49)=TRUE,"",COUNTIF($F$5:$F$500,$W49))</f>
        <v/>
      </c>
      <c r="Y49">
        <f>IF(ISBLANK($W49)=TRUE,"",COUNTIFS($F$5:$F$500,$W49,$J$5:$J$500,"&gt;0")-COUNTIFS($F$5:$F$500,$W49,$C$5:$C$500,"Unsuccessful"))</f>
        <v/>
      </c>
      <c r="Z49" s="2">
        <f>IFERROR(Y49/X49,"")</f>
        <v/>
      </c>
      <c r="AB49" s="1" t="n"/>
      <c r="AE49" s="2" t="n"/>
      <c r="AG49" s="1" t="n">
        <v>0</v>
      </c>
      <c r="AJ49" s="13" t="str"/>
    </row>
    <row r="50">
      <c r="A50" t="n">
        <v>13</v>
      </c>
      <c r="C50" t="inlineStr">
        <is>
          <t>Unsuccessful</t>
        </is>
      </c>
      <c r="F50" t="inlineStr">
        <is>
          <t>Michelle</t>
        </is>
      </c>
      <c r="J50" t="n">
        <v>12</v>
      </c>
      <c r="W50" s="1" t="n"/>
      <c r="X50">
        <f>IF(ISBLANK($W50)=TRUE,"",COUNTIF($F$5:$F$500,$W50))</f>
        <v/>
      </c>
      <c r="Y50">
        <f>IF(ISBLANK($W50)=TRUE,"",COUNTIFS($F$5:$F$500,$W50,$J$5:$J$500,"&gt;0")-COUNTIFS($F$5:$F$500,$W50,$C$5:$C$500,"Unsuccessful"))</f>
        <v/>
      </c>
      <c r="Z50" s="2">
        <f>IFERROR(Y50/X50,"")</f>
        <v/>
      </c>
      <c r="AB50" s="1" t="n"/>
      <c r="AE50" s="2" t="n"/>
      <c r="AG50" s="1" t="n">
        <v>0</v>
      </c>
      <c r="AJ50" s="13" t="str"/>
    </row>
    <row r="51">
      <c r="F51" t="inlineStr">
        <is>
          <t>[Person_4]</t>
        </is>
      </c>
      <c r="J51" t="n">
        <v>5</v>
      </c>
      <c r="W51" s="1" t="n"/>
      <c r="X51">
        <f>IF(ISBLANK($W51)=TRUE,"",COUNTIF($F$5:$F$500,$W51))</f>
        <v/>
      </c>
      <c r="Y51">
        <f>IF(ISBLANK($W51)=TRUE,"",COUNTIFS($F$5:$F$500,$W51,$J$5:$J$500,"&gt;0")-COUNTIFS($F$5:$F$500,$W51,$C$5:$C$500,"Unsuccessful"))</f>
        <v/>
      </c>
      <c r="Z51" s="2">
        <f>IFERROR(Y51/X51,"")</f>
        <v/>
      </c>
      <c r="AB51" s="1" t="n"/>
      <c r="AE51" s="2" t="n"/>
      <c r="AG51" s="1" t="n">
        <v>0</v>
      </c>
      <c r="AJ51" s="13" t="str"/>
    </row>
    <row r="52">
      <c r="F52" t="inlineStr">
        <is>
          <t>[Person_1]</t>
        </is>
      </c>
      <c r="J52" t="n">
        <v>3</v>
      </c>
      <c r="W52" s="1" t="n"/>
      <c r="X52">
        <f>IF(ISBLANK($W52)=TRUE,"",COUNTIF($F$5:$F$500,$W52))</f>
        <v/>
      </c>
      <c r="Y52">
        <f>IF(ISBLANK($W52)=TRUE,"",COUNTIFS($F$5:$F$500,$W52,$J$5:$J$500,"&gt;0")-COUNTIFS($F$5:$F$500,$W52,$C$5:$C$500,"Unsuccessful"))</f>
        <v/>
      </c>
      <c r="Z52" s="2">
        <f>IFERROR(Y52/X52,"")</f>
        <v/>
      </c>
      <c r="AB52" s="1" t="n"/>
      <c r="AE52" s="2" t="n"/>
      <c r="AG52" s="1" t="n">
        <v>0</v>
      </c>
      <c r="AJ52" s="13" t="str"/>
    </row>
    <row r="53">
      <c r="F53" t="inlineStr">
        <is>
          <t>Demitrius</t>
        </is>
      </c>
      <c r="J53" t="n">
        <v>1</v>
      </c>
      <c r="W53" s="1" t="n"/>
      <c r="X53">
        <f>IF(ISBLANK($W53)=TRUE,"",COUNTIF($F$5:$F$500,$W53))</f>
        <v/>
      </c>
      <c r="Y53">
        <f>IF(ISBLANK($W53)=TRUE,"",COUNTIFS($F$5:$F$500,$W53,$J$5:$J$500,"&gt;0")-COUNTIFS($F$5:$F$500,$W53,$C$5:$C$500,"Unsuccessful"))</f>
        <v/>
      </c>
      <c r="Z53" s="2">
        <f>IFERROR(Y53/X53,"")</f>
        <v/>
      </c>
      <c r="AB53" s="1" t="n"/>
      <c r="AE53" s="2" t="n"/>
      <c r="AG53" s="1" t="n">
        <v>0</v>
      </c>
      <c r="AJ53" s="13" t="str"/>
    </row>
    <row r="54">
      <c r="C54" t="inlineStr">
        <is>
          <t>Unsuccessful</t>
        </is>
      </c>
      <c r="F54" t="inlineStr">
        <is>
          <t>[Person_6]</t>
        </is>
      </c>
      <c r="J54" t="n">
        <v>15</v>
      </c>
      <c r="W54" s="1" t="n"/>
      <c r="X54">
        <f>IF(ISBLANK($W54)=TRUE,"",COUNTIF($F$5:$F$500,$W54))</f>
        <v/>
      </c>
      <c r="Y54">
        <f>IF(ISBLANK($W54)=TRUE,"",COUNTIFS($F$5:$F$500,$W54,$J$5:$J$500,"&gt;0")-COUNTIFS($F$5:$F$500,$W54,$C$5:$C$500,"Unsuccessful"))</f>
        <v/>
      </c>
      <c r="Z54" s="2">
        <f>IFERROR(Y54/X54,"")</f>
        <v/>
      </c>
      <c r="AB54" s="1" t="n"/>
      <c r="AE54" s="2" t="n"/>
      <c r="AG54" s="1" t="n">
        <v>0</v>
      </c>
      <c r="AJ54" s="13" t="str"/>
    </row>
    <row r="55">
      <c r="C55" t="inlineStr">
        <is>
          <t>Unsuccessful</t>
        </is>
      </c>
      <c r="F55" t="inlineStr">
        <is>
          <t>Tyler</t>
        </is>
      </c>
      <c r="J55" t="n">
        <v>15</v>
      </c>
      <c r="W55" s="1" t="n"/>
      <c r="X55">
        <f>IF(ISBLANK($W55)=TRUE,"",COUNTIF($F$5:$F$500,$W55))</f>
        <v/>
      </c>
      <c r="Y55">
        <f>IF(ISBLANK($W55)=TRUE,"",COUNTIFS($F$5:$F$500,$W55,$J$5:$J$500,"&gt;0")-COUNTIFS($F$5:$F$500,$W55,$C$5:$C$500,"Unsuccessful"))</f>
        <v/>
      </c>
      <c r="Z55" s="2">
        <f>IFERROR(Y55/X55,"")</f>
        <v/>
      </c>
      <c r="AB55" s="1" t="n"/>
      <c r="AE55" s="2" t="n"/>
      <c r="AG55" s="1" t="n">
        <v>0</v>
      </c>
      <c r="AJ55" s="13" t="str"/>
    </row>
    <row r="56">
      <c r="A56" t="n">
        <v>14</v>
      </c>
      <c r="C56" t="inlineStr">
        <is>
          <t>Unsuccessful</t>
        </is>
      </c>
      <c r="F56" t="inlineStr">
        <is>
          <t>Tyler</t>
        </is>
      </c>
      <c r="J56" t="n">
        <v>7</v>
      </c>
      <c r="W56" s="1" t="n"/>
      <c r="X56">
        <f>IF(ISBLANK($W56)=TRUE,"",COUNTIF($F$5:$F$500,$W56))</f>
        <v/>
      </c>
      <c r="Y56">
        <f>IF(ISBLANK($W56)=TRUE,"",COUNTIFS($F$5:$F$500,$W56,$J$5:$J$500,"&gt;0")-COUNTIFS($F$5:$F$500,$W56,$C$5:$C$500,"Unsuccessful"))</f>
        <v/>
      </c>
      <c r="Z56" s="2">
        <f>IFERROR(Y56/X56,"")</f>
        <v/>
      </c>
      <c r="AB56" s="1" t="n"/>
      <c r="AE56" s="2" t="n"/>
      <c r="AG56" s="1" t="n">
        <v>0</v>
      </c>
      <c r="AJ56" s="13" t="str"/>
    </row>
    <row r="57">
      <c r="C57" t="inlineStr">
        <is>
          <t>Unsuccessful</t>
        </is>
      </c>
      <c r="F57" t="inlineStr">
        <is>
          <t>Tyler</t>
        </is>
      </c>
      <c r="J57" t="n">
        <v>7</v>
      </c>
      <c r="W57" s="1" t="n"/>
      <c r="X57">
        <f>IF(ISBLANK($W57)=TRUE,"",COUNTIF($F$5:$F$500,$W57))</f>
        <v/>
      </c>
      <c r="Y57">
        <f>IF(ISBLANK($W57)=TRUE,"",COUNTIFS($F$5:$F$500,$W57,$J$5:$J$500,"&gt;0")-COUNTIFS($F$5:$F$500,$W57,$C$5:$C$500,"Unsuccessful"))</f>
        <v/>
      </c>
      <c r="Z57" s="2">
        <f>IFERROR(Y57/X57,"")</f>
        <v/>
      </c>
      <c r="AB57" s="1" t="n"/>
      <c r="AE57" s="2" t="n"/>
      <c r="AG57" s="1" t="n">
        <v>0</v>
      </c>
      <c r="AJ57" s="13" t="str"/>
    </row>
    <row r="58">
      <c r="C58" t="inlineStr">
        <is>
          <t>Successful</t>
        </is>
      </c>
      <c r="F58" t="inlineStr">
        <is>
          <t>[Person_8]</t>
        </is>
      </c>
      <c r="J58" t="n">
        <v>82</v>
      </c>
      <c r="W58" s="1" t="n"/>
      <c r="X58">
        <f>IF(ISBLANK($W58)=TRUE,"",COUNTIF($F$5:$F$500,$W58))</f>
        <v/>
      </c>
      <c r="Y58">
        <f>IF(ISBLANK($W58)=TRUE,"",COUNTIFS($F$5:$F$500,$W58,$J$5:$J$500,"&gt;0")-COUNTIFS($F$5:$F$500,$W58,$C$5:$C$500,"Unsuccessful"))</f>
        <v/>
      </c>
      <c r="Z58" s="2">
        <f>IFERROR(Y58/X58,"")</f>
        <v/>
      </c>
      <c r="AB58" s="1" t="n"/>
      <c r="AE58" s="2" t="n"/>
      <c r="AG58" s="1" t="n">
        <v>0</v>
      </c>
      <c r="AJ58" s="13" t="str"/>
    </row>
    <row r="59">
      <c r="A59" t="n">
        <v>15</v>
      </c>
      <c r="C59" t="inlineStr">
        <is>
          <t>Successful</t>
        </is>
      </c>
      <c r="F59" t="inlineStr">
        <is>
          <t>[Person_12]</t>
        </is>
      </c>
      <c r="J59" t="n">
        <v>17</v>
      </c>
      <c r="W59" s="1" t="n"/>
      <c r="X59">
        <f>IF(ISBLANK($W59)=TRUE,"",COUNTIF($F$5:$F$500,$W59))</f>
        <v/>
      </c>
      <c r="Y59">
        <f>IF(ISBLANK($W59)=TRUE,"",COUNTIFS($F$5:$F$500,$W59,$J$5:$J$500,"&gt;0")-COUNTIFS($F$5:$F$500,$W59,$C$5:$C$500,"Unsuccessful"))</f>
        <v/>
      </c>
      <c r="Z59" s="2">
        <f>IFERROR(Y59/X59,"")</f>
        <v/>
      </c>
      <c r="AB59" s="1" t="n"/>
      <c r="AE59" s="2" t="n"/>
      <c r="AG59" s="1" t="n">
        <v>0</v>
      </c>
      <c r="AJ59" s="13" t="str"/>
    </row>
    <row r="60">
      <c r="C60" t="inlineStr">
        <is>
          <t>Successful</t>
        </is>
      </c>
      <c r="F60" t="inlineStr">
        <is>
          <t>[Person_5]</t>
        </is>
      </c>
      <c r="J60" t="n">
        <v>9</v>
      </c>
      <c r="W60" s="1" t="n"/>
      <c r="X60">
        <f>IF(ISBLANK($W60)=TRUE,"",COUNTIF($F$5:$F$500,$W60))</f>
        <v/>
      </c>
      <c r="Y60">
        <f>IF(ISBLANK($W60)=TRUE,"",COUNTIFS($F$5:$F$500,$W60,$J$5:$J$500,"&gt;0")-COUNTIFS($F$5:$F$500,$W60,$C$5:$C$500,"Unsuccessful"))</f>
        <v/>
      </c>
      <c r="Z60" s="2">
        <f>IFERROR(Y60/X60,"")</f>
        <v/>
      </c>
      <c r="AB60" s="1" t="n"/>
      <c r="AE60" s="2" t="n"/>
      <c r="AG60" s="1" t="n">
        <v>0</v>
      </c>
      <c r="AJ60" s="13" t="str"/>
    </row>
    <row r="61">
      <c r="C61" t="inlineStr">
        <is>
          <t>Successful</t>
        </is>
      </c>
      <c r="F61" t="inlineStr">
        <is>
          <t>Xavier</t>
        </is>
      </c>
      <c r="J61" t="n">
        <v>5</v>
      </c>
      <c r="W61" s="1" t="n"/>
      <c r="X61">
        <f>IF(ISBLANK($W61)=TRUE,"",COUNTIF($F$5:$F$500,$W61))</f>
        <v/>
      </c>
      <c r="Y61">
        <f>IF(ISBLANK($W61)=TRUE,"",COUNTIFS($F$5:$F$500,$W61,$J$5:$J$500,"&gt;0")-COUNTIFS($F$5:$F$500,$W61,$C$5:$C$500,"Unsuccessful"))</f>
        <v/>
      </c>
      <c r="Z61" s="2">
        <f>IFERROR(Y61/X61,"")</f>
        <v/>
      </c>
      <c r="AB61" s="1" t="n"/>
      <c r="AE61" s="2" t="n"/>
      <c r="AG61" s="1" t="n">
        <v>0</v>
      </c>
      <c r="AJ61" s="13" t="str"/>
    </row>
    <row r="62">
      <c r="C62" t="inlineStr">
        <is>
          <t>Successful</t>
        </is>
      </c>
      <c r="F62" t="inlineStr">
        <is>
          <t>[Person_5]</t>
        </is>
      </c>
      <c r="J62" t="n">
        <v>16</v>
      </c>
      <c r="W62" s="1" t="n"/>
      <c r="X62">
        <f>IF(ISBLANK($W62)=TRUE,"",COUNTIF($F$5:$F$500,$W62))</f>
        <v/>
      </c>
      <c r="Y62">
        <f>IF(ISBLANK($W62)=TRUE,"",COUNTIFS($F$5:$F$500,$W62,$J$5:$J$500,"&gt;0")-COUNTIFS($F$5:$F$500,$W62,$C$5:$C$500,"Unsuccessful"))</f>
        <v/>
      </c>
      <c r="Z62" s="2">
        <f>IFERROR(Y62/X62,"")</f>
        <v/>
      </c>
      <c r="AB62" s="1" t="n"/>
      <c r="AE62" s="2" t="n"/>
      <c r="AG62" s="1" t="n">
        <v>0</v>
      </c>
      <c r="AJ62" s="13" t="str"/>
    </row>
    <row r="63">
      <c r="C63" t="inlineStr">
        <is>
          <t>Successful</t>
        </is>
      </c>
      <c r="F63" t="inlineStr">
        <is>
          <t>[Person_9]</t>
        </is>
      </c>
      <c r="J63" t="n">
        <v>6</v>
      </c>
      <c r="W63" s="1" t="n"/>
      <c r="X63">
        <f>IF(ISBLANK($W63)=TRUE,"",COUNTIF($F$5:$F$500,$W63))</f>
        <v/>
      </c>
      <c r="Y63">
        <f>IF(ISBLANK($W63)=TRUE,"",COUNTIFS($F$5:$F$500,$W63,$J$5:$J$500,"&gt;0")-COUNTIFS($F$5:$F$500,$W63,$C$5:$C$500,"Unsuccessful"))</f>
        <v/>
      </c>
      <c r="Z63" s="2">
        <f>IFERROR(Y63/X63,"")</f>
        <v/>
      </c>
      <c r="AB63" s="1" t="n"/>
      <c r="AE63" s="2" t="n"/>
      <c r="AG63" s="1" t="n">
        <v>0</v>
      </c>
      <c r="AJ63" s="13" t="str"/>
    </row>
    <row r="64">
      <c r="W64" s="1" t="n"/>
      <c r="X64">
        <f>IF(ISBLANK($W64)=TRUE,"",COUNTIF($F$5:$F$500,$W64))</f>
        <v/>
      </c>
      <c r="Y64">
        <f>IF(ISBLANK($W64)=TRUE,"",COUNTIFS($F$5:$F$500,$W64,$J$5:$J$500,"&gt;0")-COUNTIFS($F$5:$F$500,$W64,$C$5:$C$500,"Unsuccessful"))</f>
        <v/>
      </c>
      <c r="Z64" s="2">
        <f>IFERROR(Y64/X64,"")</f>
        <v/>
      </c>
      <c r="AB64" s="1" t="n"/>
      <c r="AE64" s="2" t="n"/>
      <c r="AG64" s="1" t="n">
        <v>0</v>
      </c>
      <c r="AJ64" s="13" t="str"/>
    </row>
    <row r="65">
      <c r="W65" s="1" t="n"/>
      <c r="X65">
        <f>IF(ISBLANK($W65)=TRUE,"",COUNTIF($F$5:$F$500,$W65))</f>
        <v/>
      </c>
      <c r="Y65">
        <f>IF(ISBLANK($W65)=TRUE,"",COUNTIFS($F$5:$F$500,$W65,$J$5:$J$500,"&gt;0")-COUNTIFS($F$5:$F$500,$W65,$C$5:$C$500,"Unsuccessful"))</f>
        <v/>
      </c>
      <c r="Z65" s="2">
        <f>IFERROR(Y65/X65,"")</f>
        <v/>
      </c>
      <c r="AB65" s="1" t="n"/>
      <c r="AE65" s="2" t="n"/>
      <c r="AG65" s="1" t="n">
        <v>0</v>
      </c>
      <c r="AJ65" s="13" t="str"/>
    </row>
    <row r="66">
      <c r="W66" s="1" t="n"/>
      <c r="X66">
        <f>IF(ISBLANK($W66)=TRUE,"",COUNTIF($F$5:$F$500,$W66))</f>
        <v/>
      </c>
      <c r="Y66">
        <f>IF(ISBLANK($W66)=TRUE,"",COUNTIFS($F$5:$F$500,$W66,$J$5:$J$500,"&gt;0")-COUNTIFS($F$5:$F$500,$W66,$C$5:$C$500,"Unsuccessful"))</f>
        <v/>
      </c>
      <c r="Z66" s="2">
        <f>IFERROR(Y66/X66,"")</f>
        <v/>
      </c>
      <c r="AB66" s="1" t="n"/>
      <c r="AE66" s="2" t="n"/>
      <c r="AG66" s="1" t="n">
        <v>0</v>
      </c>
      <c r="AJ66" s="13" t="str"/>
    </row>
    <row r="67">
      <c r="W67" s="1" t="n"/>
      <c r="X67">
        <f>IF(ISBLANK($W67)=TRUE,"",COUNTIF($F$5:$F$500,$W67))</f>
        <v/>
      </c>
      <c r="Y67">
        <f>IF(ISBLANK($W67)=TRUE,"",COUNTIFS($F$5:$F$500,$W67,$J$5:$J$500,"&gt;0")-COUNTIFS($F$5:$F$500,$W67,$C$5:$C$500,"Unsuccessful"))</f>
        <v/>
      </c>
      <c r="Z67" s="2">
        <f>IFERROR(Y67/X67,"")</f>
        <v/>
      </c>
      <c r="AB67" s="1" t="n"/>
      <c r="AE67" s="2" t="n"/>
      <c r="AG67" s="1" t="n">
        <v>0</v>
      </c>
      <c r="AJ67" s="13" t="str"/>
    </row>
    <row r="68">
      <c r="W68" s="1" t="n"/>
      <c r="X68">
        <f>IF(ISBLANK($W68)=TRUE,"",COUNTIF($F$5:$F$500,$W68))</f>
        <v/>
      </c>
      <c r="Y68">
        <f>IF(ISBLANK($W68)=TRUE,"",COUNTIFS($F$5:$F$500,$W68,$J$5:$J$500,"&gt;0")-COUNTIFS($F$5:$F$500,$W68,$C$5:$C$500,"Unsuccessful"))</f>
        <v/>
      </c>
      <c r="Z68" s="2">
        <f>IFERROR(Y68/X68,"")</f>
        <v/>
      </c>
      <c r="AB68" s="1" t="n"/>
      <c r="AE68" s="2" t="n"/>
      <c r="AG68" s="1" t="n">
        <v>0</v>
      </c>
      <c r="AJ68" s="13" t="str"/>
    </row>
    <row r="69">
      <c r="W69" s="1" t="n"/>
      <c r="X69">
        <f>IF(ISBLANK($W69)=TRUE,"",COUNTIF($F$5:$F$500,$W69))</f>
        <v/>
      </c>
      <c r="Y69">
        <f>IF(ISBLANK($W69)=TRUE,"",COUNTIFS($F$5:$F$500,$W69,$J$5:$J$500,"&gt;0")-COUNTIFS($F$5:$F$500,$W69,$C$5:$C$500,"Unsuccessful"))</f>
        <v/>
      </c>
      <c r="Z69" s="2">
        <f>IFERROR(Y69/X69,"")</f>
        <v/>
      </c>
      <c r="AB69" s="1" t="n"/>
      <c r="AE69" s="2" t="n"/>
      <c r="AG69" s="1" t="n">
        <v>0</v>
      </c>
      <c r="AJ69" s="13" t="str"/>
    </row>
    <row r="70">
      <c r="W70" s="1" t="n"/>
      <c r="X70">
        <f>IF(ISBLANK($W70)=TRUE,"",COUNTIF($F$5:$F$500,$W70))</f>
        <v/>
      </c>
      <c r="Y70">
        <f>IF(ISBLANK($W70)=TRUE,"",COUNTIFS($F$5:$F$500,$W70,$J$5:$J$500,"&gt;0")-COUNTIFS($F$5:$F$500,$W70,$C$5:$C$500,"Unsuccessful"))</f>
        <v/>
      </c>
      <c r="Z70" s="2">
        <f>IFERROR(Y70/X70,"")</f>
        <v/>
      </c>
      <c r="AB70" s="1" t="n"/>
      <c r="AE70" s="2" t="n"/>
      <c r="AG70" s="1" t="n">
        <v>0</v>
      </c>
      <c r="AJ70" s="13" t="str"/>
    </row>
    <row r="71">
      <c r="W71" s="1" t="n"/>
      <c r="X71">
        <f>IF(ISBLANK($W71)=TRUE,"",COUNTIF($F$5:$F$500,$W71))</f>
        <v/>
      </c>
      <c r="Y71">
        <f>IF(ISBLANK($W71)=TRUE,"",COUNTIFS($F$5:$F$500,$W71,$J$5:$J$500,"&gt;0")-COUNTIFS($F$5:$F$500,$W71,$C$5:$C$500,"Unsuccessful"))</f>
        <v/>
      </c>
      <c r="Z71" s="2">
        <f>IFERROR(Y71/X71,"")</f>
        <v/>
      </c>
      <c r="AB71" s="1" t="n"/>
      <c r="AE71" s="2" t="n"/>
      <c r="AG71" s="1" t="n">
        <v>0</v>
      </c>
      <c r="AJ71" s="13" t="str"/>
    </row>
    <row r="72">
      <c r="W72" s="1" t="n"/>
      <c r="X72">
        <f>IF(ISBLANK($W72)=TRUE,"",COUNTIF($F$5:$F$500,$W72))</f>
        <v/>
      </c>
      <c r="Y72">
        <f>IF(ISBLANK($W72)=TRUE,"",COUNTIFS($F$5:$F$500,$W72,$J$5:$J$500,"&gt;0")-COUNTIFS($F$5:$F$500,$W72,$C$5:$C$500,"Unsuccessful"))</f>
        <v/>
      </c>
      <c r="Z72" s="2">
        <f>IFERROR(Y72/X72,"")</f>
        <v/>
      </c>
      <c r="AB72" s="1" t="n"/>
      <c r="AE72" s="2" t="n"/>
      <c r="AG72" s="1" t="n">
        <v>0</v>
      </c>
      <c r="AJ72" s="13" t="str"/>
    </row>
    <row r="73">
      <c r="W73" s="1" t="n"/>
      <c r="X73">
        <f>IF(ISBLANK($W73)=TRUE,"",COUNTIF($F$5:$F$500,$W73))</f>
        <v/>
      </c>
      <c r="Y73">
        <f>IF(ISBLANK($W73)=TRUE,"",COUNTIFS($F$5:$F$500,$W73,$J$5:$J$500,"&gt;0")-COUNTIFS($F$5:$F$500,$W73,$C$5:$C$500,"Unsuccessful"))</f>
        <v/>
      </c>
      <c r="Z73" s="2">
        <f>IFERROR(Y73/X73,"")</f>
        <v/>
      </c>
      <c r="AB73" s="1" t="n"/>
      <c r="AE73" s="2" t="n"/>
      <c r="AG73" s="1" t="n">
        <v>0</v>
      </c>
      <c r="AJ73" s="13" t="str"/>
    </row>
    <row r="74">
      <c r="W74" s="1" t="n"/>
      <c r="X74">
        <f>IF(ISBLANK($W74)=TRUE,"",COUNTIF($F$5:$F$500,$W74))</f>
        <v/>
      </c>
      <c r="Y74">
        <f>IF(ISBLANK($W74)=TRUE,"",COUNTIFS($F$5:$F$500,$W74,$J$5:$J$500,"&gt;0")-COUNTIFS($F$5:$F$500,$W74,$C$5:$C$500,"Unsuccessful"))</f>
        <v/>
      </c>
      <c r="Z74" s="2">
        <f>IFERROR(Y74/X74,"")</f>
        <v/>
      </c>
      <c r="AB74" s="1" t="n"/>
      <c r="AE74" s="2" t="n"/>
      <c r="AG74" s="1" t="n">
        <v>0</v>
      </c>
      <c r="AJ74" s="13" t="str"/>
    </row>
    <row r="75">
      <c r="W75" s="1" t="n"/>
      <c r="X75">
        <f>IF(ISBLANK($W75)=TRUE,"",COUNTIF($F$5:$F$500,$W75))</f>
        <v/>
      </c>
      <c r="Y75">
        <f>IF(ISBLANK($W75)=TRUE,"",COUNTIFS($F$5:$F$500,$W75,$J$5:$J$500,"&gt;0")-COUNTIFS($F$5:$F$500,$W75,$C$5:$C$500,"Unsuccessful"))</f>
        <v/>
      </c>
      <c r="Z75" s="2">
        <f>IFERROR(Y75/X75,"")</f>
        <v/>
      </c>
      <c r="AB75" s="1" t="n"/>
      <c r="AE75" s="2" t="n"/>
      <c r="AG75" s="1" t="n">
        <v>0</v>
      </c>
      <c r="AJ75" s="13" t="str"/>
    </row>
    <row r="76">
      <c r="W76" s="1" t="n"/>
      <c r="X76">
        <f>IF(ISBLANK($W76)=TRUE,"",COUNTIF($F$5:$F$500,$W76))</f>
        <v/>
      </c>
      <c r="Y76">
        <f>IF(ISBLANK($W76)=TRUE,"",COUNTIFS($F$5:$F$500,$W76,$J$5:$J$500,"&gt;0")-COUNTIFS($F$5:$F$500,$W76,$C$5:$C$500,"Unsuccessful"))</f>
        <v/>
      </c>
      <c r="Z76" s="2">
        <f>IFERROR(Y76/X76,"")</f>
        <v/>
      </c>
      <c r="AB76" s="1" t="n"/>
      <c r="AE76" s="2" t="n"/>
      <c r="AG76" s="1" t="n">
        <v>0</v>
      </c>
      <c r="AJ76" s="13" t="str"/>
    </row>
    <row r="77">
      <c r="W77" s="1" t="n"/>
      <c r="X77">
        <f>IF(ISBLANK($W77)=TRUE,"",COUNTIF($F$5:$F$500,$W77))</f>
        <v/>
      </c>
      <c r="Y77">
        <f>IF(ISBLANK($W77)=TRUE,"",COUNTIFS($F$5:$F$500,$W77,$J$5:$J$500,"&gt;0")-COUNTIFS($F$5:$F$500,$W77,$C$5:$C$500,"Unsuccessful"))</f>
        <v/>
      </c>
      <c r="Z77" s="2">
        <f>IFERROR(Y77/X77,"")</f>
        <v/>
      </c>
      <c r="AB77" s="1" t="n"/>
      <c r="AE77" s="2" t="n"/>
      <c r="AG77" s="1" t="n">
        <v>0</v>
      </c>
      <c r="AJ77" s="13" t="str"/>
    </row>
    <row r="78">
      <c r="W78" s="1" t="n"/>
      <c r="X78">
        <f>IF(ISBLANK($W78)=TRUE,"",COUNTIF($F$5:$F$500,$W78))</f>
        <v/>
      </c>
      <c r="Y78">
        <f>IF(ISBLANK($W78)=TRUE,"",COUNTIFS($F$5:$F$500,$W78,$J$5:$J$500,"&gt;0")-COUNTIFS($F$5:$F$500,$W78,$C$5:$C$500,"Unsuccessful"))</f>
        <v/>
      </c>
      <c r="Z78" s="2">
        <f>IFERROR(Y78/X78,"")</f>
        <v/>
      </c>
      <c r="AB78" s="1" t="n"/>
      <c r="AE78" s="2" t="n"/>
      <c r="AG78" s="1" t="n">
        <v>0</v>
      </c>
      <c r="AJ78" s="13" t="str"/>
    </row>
    <row r="79">
      <c r="W79" s="1" t="n"/>
      <c r="X79">
        <f>IF(ISBLANK($W79)=TRUE,"",COUNTIF($F$5:$F$500,$W79))</f>
        <v/>
      </c>
      <c r="Y79">
        <f>IF(ISBLANK($W79)=TRUE,"",COUNTIFS($F$5:$F$500,$W79,$J$5:$J$500,"&gt;0")-COUNTIFS($F$5:$F$500,$W79,$C$5:$C$500,"Unsuccessful"))</f>
        <v/>
      </c>
      <c r="Z79" s="2">
        <f>IFERROR(Y79/X79,"")</f>
        <v/>
      </c>
      <c r="AB79" s="1" t="n"/>
      <c r="AE79" s="2" t="n"/>
      <c r="AG79" s="1" t="n">
        <v>0</v>
      </c>
      <c r="AJ79" s="13" t="str"/>
    </row>
    <row r="80">
      <c r="W80" s="1" t="n"/>
      <c r="X80">
        <f>IF(ISBLANK($W80)=TRUE,"",COUNTIF($F$5:$F$500,$W80))</f>
        <v/>
      </c>
      <c r="Y80">
        <f>IF(ISBLANK($W80)=TRUE,"",COUNTIFS($F$5:$F$500,$W80,$J$5:$J$500,"&gt;0")-COUNTIFS($F$5:$F$500,$W80,$C$5:$C$500,"Unsuccessful"))</f>
        <v/>
      </c>
      <c r="Z80" s="2">
        <f>IFERROR(Y80/X80,"")</f>
        <v/>
      </c>
      <c r="AB80" s="1" t="n"/>
      <c r="AE80" s="2" t="n"/>
      <c r="AG80" s="1" t="n">
        <v>0</v>
      </c>
      <c r="AJ80" s="13" t="str"/>
    </row>
    <row r="81">
      <c r="W81" s="1" t="n"/>
      <c r="X81">
        <f>IF(ISBLANK($W81)=TRUE,"",COUNTIF($F$5:$F$500,$W81))</f>
        <v/>
      </c>
      <c r="Y81">
        <f>IF(ISBLANK($W81)=TRUE,"",COUNTIFS($F$5:$F$500,$W81,$J$5:$J$500,"&gt;0")-COUNTIFS($F$5:$F$500,$W81,$C$5:$C$500,"Unsuccessful"))</f>
        <v/>
      </c>
      <c r="Z81" s="2">
        <f>IFERROR(Y81/X81,"")</f>
        <v/>
      </c>
      <c r="AB81" s="1" t="n"/>
      <c r="AE81" s="2" t="n"/>
      <c r="AG81" s="1" t="n">
        <v>0</v>
      </c>
      <c r="AJ81" s="13" t="str"/>
    </row>
    <row r="82">
      <c r="W82" s="1" t="n"/>
      <c r="X82">
        <f>IF(ISBLANK($W82)=TRUE,"",COUNTIF($F$5:$F$500,$W82))</f>
        <v/>
      </c>
      <c r="Y82">
        <f>IF(ISBLANK($W82)=TRUE,"",COUNTIFS($F$5:$F$500,$W82,$J$5:$J$500,"&gt;0")-COUNTIFS($F$5:$F$500,$W82,$C$5:$C$500,"Unsuccessful"))</f>
        <v/>
      </c>
      <c r="Z82" s="2">
        <f>IFERROR(Y82/X82,"")</f>
        <v/>
      </c>
      <c r="AB82" s="1" t="n"/>
      <c r="AE82" s="2" t="n"/>
      <c r="AG82" s="1" t="n">
        <v>0</v>
      </c>
      <c r="AJ82" s="13" t="str"/>
    </row>
    <row r="83">
      <c r="W83" s="1" t="n"/>
      <c r="X83">
        <f>IF(ISBLANK($W83)=TRUE,"",COUNTIF($F$5:$F$500,$W83))</f>
        <v/>
      </c>
      <c r="Y83">
        <f>IF(ISBLANK($W83)=TRUE,"",COUNTIFS($F$5:$F$500,$W83,$J$5:$J$500,"&gt;0")-COUNTIFS($F$5:$F$500,$W83,$C$5:$C$500,"Unsuccessful"))</f>
        <v/>
      </c>
      <c r="Z83" s="2">
        <f>IFERROR(Y83/X83,"")</f>
        <v/>
      </c>
      <c r="AB83" s="1" t="n"/>
      <c r="AE83" s="2" t="n"/>
      <c r="AG83" s="1" t="n">
        <v>0</v>
      </c>
      <c r="AJ83" s="13" t="str"/>
    </row>
    <row r="84">
      <c r="W84" s="1" t="n"/>
      <c r="X84">
        <f>IF(ISBLANK($W84)=TRUE,"",COUNTIF($F$5:$F$500,$W84))</f>
        <v/>
      </c>
      <c r="Y84">
        <f>IF(ISBLANK($W84)=TRUE,"",COUNTIFS($F$5:$F$500,$W84,$J$5:$J$500,"&gt;0")-COUNTIFS($F$5:$F$500,$W84,$C$5:$C$500,"Unsuccessful"))</f>
        <v/>
      </c>
      <c r="Z84" s="2">
        <f>IFERROR(Y84/X84,"")</f>
        <v/>
      </c>
      <c r="AB84" s="1" t="n"/>
      <c r="AE84" s="2" t="n"/>
      <c r="AG84" s="1" t="n">
        <v>0</v>
      </c>
      <c r="AJ84" s="13" t="str"/>
    </row>
    <row r="85">
      <c r="W85" s="1" t="n"/>
      <c r="X85">
        <f>IF(ISBLANK($W85)=TRUE,"",COUNTIF($F$5:$F$500,$W85))</f>
        <v/>
      </c>
      <c r="Y85">
        <f>IF(ISBLANK($W85)=TRUE,"",COUNTIFS($F$5:$F$500,$W85,$J$5:$J$500,"&gt;0")-COUNTIFS($F$5:$F$500,$W85,$C$5:$C$500,"Unsuccessful"))</f>
        <v/>
      </c>
      <c r="Z85" s="2">
        <f>IFERROR(Y85/X85,"")</f>
        <v/>
      </c>
      <c r="AB85" s="1" t="n"/>
      <c r="AE85" s="2" t="n"/>
      <c r="AG85" s="1" t="n">
        <v>0</v>
      </c>
      <c r="AJ85" s="13" t="str"/>
    </row>
    <row r="86">
      <c r="W86" s="1" t="n"/>
      <c r="X86">
        <f>IF(ISBLANK($W86)=TRUE,"",COUNTIF($F$5:$F$500,$W86))</f>
        <v/>
      </c>
      <c r="Y86">
        <f>IF(ISBLANK($W86)=TRUE,"",COUNTIFS($F$5:$F$500,$W86,$J$5:$J$500,"&gt;0")-COUNTIFS($F$5:$F$500,$W86,$C$5:$C$500,"Unsuccessful"))</f>
        <v/>
      </c>
      <c r="Z86" s="2">
        <f>IFERROR(Y86/X86,"")</f>
        <v/>
      </c>
      <c r="AB86" s="1" t="n"/>
      <c r="AE86" s="2" t="n"/>
      <c r="AG86" s="1" t="n">
        <v>0</v>
      </c>
      <c r="AJ86" s="13" t="str"/>
    </row>
    <row r="87">
      <c r="W87" s="1" t="n"/>
      <c r="X87">
        <f>IF(ISBLANK($W87)=TRUE,"",COUNTIF($F$5:$F$500,$W87))</f>
        <v/>
      </c>
      <c r="Y87">
        <f>IF(ISBLANK($W87)=TRUE,"",COUNTIFS($F$5:$F$500,$W87,$J$5:$J$500,"&gt;0")-COUNTIFS($F$5:$F$500,$W87,$C$5:$C$500,"Unsuccessful"))</f>
        <v/>
      </c>
      <c r="Z87" s="2">
        <f>IFERROR(Y87/X87,"")</f>
        <v/>
      </c>
      <c r="AB87" s="1" t="n"/>
      <c r="AE87" s="2" t="n"/>
      <c r="AG87" s="1" t="n">
        <v>0</v>
      </c>
      <c r="AJ87" s="13" t="str"/>
    </row>
    <row r="88">
      <c r="W88" s="1" t="n"/>
      <c r="X88">
        <f>IF(ISBLANK($W88)=TRUE,"",COUNTIF($F$5:$F$500,$W88))</f>
        <v/>
      </c>
      <c r="Y88">
        <f>IF(ISBLANK($W88)=TRUE,"",COUNTIFS($F$5:$F$500,$W88,$J$5:$J$500,"&gt;0")-COUNTIFS($F$5:$F$500,$W88,$C$5:$C$500,"Unsuccessful"))</f>
        <v/>
      </c>
      <c r="Z88" s="2">
        <f>IFERROR(Y88/X88,"")</f>
        <v/>
      </c>
      <c r="AB88" s="1" t="n"/>
      <c r="AE88" s="2" t="n"/>
      <c r="AG88" s="1" t="n">
        <v>0</v>
      </c>
      <c r="AJ88" s="13" t="str"/>
    </row>
    <row r="89">
      <c r="W89" s="1" t="n"/>
      <c r="X89">
        <f>IF(ISBLANK($W89)=TRUE,"",COUNTIF($F$5:$F$500,$W89))</f>
        <v/>
      </c>
      <c r="Y89">
        <f>IF(ISBLANK($W89)=TRUE,"",COUNTIFS($F$5:$F$500,$W89,$J$5:$J$500,"&gt;0")-COUNTIFS($F$5:$F$500,$W89,$C$5:$C$500,"Unsuccessful"))</f>
        <v/>
      </c>
      <c r="Z89" s="2">
        <f>IFERROR(Y89/X89,"")</f>
        <v/>
      </c>
      <c r="AB89" s="1" t="n"/>
      <c r="AE89" s="2" t="n"/>
      <c r="AG89" s="1" t="n">
        <v>0</v>
      </c>
      <c r="AJ89" s="13" t="str"/>
    </row>
    <row r="90">
      <c r="W90" s="1" t="n"/>
      <c r="X90">
        <f>IF(ISBLANK($W90)=TRUE,"",COUNTIF($F$5:$F$500,$W90))</f>
        <v/>
      </c>
      <c r="Y90">
        <f>IF(ISBLANK($W90)=TRUE,"",COUNTIFS($F$5:$F$500,$W90,$J$5:$J$500,"&gt;0")-COUNTIFS($F$5:$F$500,$W90,$C$5:$C$500,"Unsuccessful"))</f>
        <v/>
      </c>
      <c r="Z90" s="2">
        <f>IFERROR(Y90/X90,"")</f>
        <v/>
      </c>
      <c r="AB90" s="1" t="n"/>
      <c r="AE90" s="2" t="n"/>
      <c r="AG90" s="1" t="n">
        <v>0</v>
      </c>
      <c r="AJ90" s="13" t="str"/>
    </row>
    <row r="91">
      <c r="W91" s="1" t="n"/>
      <c r="X91">
        <f>IF(ISBLANK($W91)=TRUE,"",COUNTIF($F$5:$F$500,$W91))</f>
        <v/>
      </c>
      <c r="Y91">
        <f>IF(ISBLANK($W91)=TRUE,"",COUNTIFS($F$5:$F$500,$W91,$J$5:$J$500,"&gt;0")-COUNTIFS($F$5:$F$500,$W91,$C$5:$C$500,"Unsuccessful"))</f>
        <v/>
      </c>
      <c r="Z91" s="2">
        <f>IFERROR(Y91/X91,"")</f>
        <v/>
      </c>
      <c r="AB91" s="1" t="n"/>
      <c r="AE91" s="2" t="n"/>
      <c r="AG91" s="1" t="n">
        <v>0</v>
      </c>
      <c r="AJ91" s="13" t="str"/>
    </row>
    <row r="92">
      <c r="W92" s="1" t="n"/>
      <c r="X92">
        <f>IF(ISBLANK($W92)=TRUE,"",COUNTIF($F$5:$F$500,$W92))</f>
        <v/>
      </c>
      <c r="Y92">
        <f>IF(ISBLANK($W92)=TRUE,"",COUNTIFS($F$5:$F$500,$W92,$J$5:$J$500,"&gt;0")-COUNTIFS($F$5:$F$500,$W92,$C$5:$C$500,"Unsuccessful"))</f>
        <v/>
      </c>
      <c r="Z92" s="2">
        <f>IFERROR(Y92/X92,"")</f>
        <v/>
      </c>
      <c r="AB92" s="1" t="n"/>
      <c r="AE92" s="2" t="n"/>
      <c r="AG92" s="1" t="n">
        <v>0</v>
      </c>
      <c r="AJ92" s="13" t="str"/>
    </row>
    <row r="93">
      <c r="W93" s="1" t="n"/>
      <c r="X93">
        <f>IF(ISBLANK($W93)=TRUE,"",COUNTIF($F$5:$F$500,$W93))</f>
        <v/>
      </c>
      <c r="Y93">
        <f>IF(ISBLANK($W93)=TRUE,"",COUNTIFS($F$5:$F$500,$W93,$J$5:$J$500,"&gt;0")-COUNTIFS($F$5:$F$500,$W93,$C$5:$C$500,"Unsuccessful"))</f>
        <v/>
      </c>
      <c r="Z93" s="2">
        <f>IFERROR(Y93/X93,"")</f>
        <v/>
      </c>
      <c r="AB93" s="1" t="n"/>
      <c r="AE93" s="2" t="n"/>
      <c r="AG93" s="1" t="n">
        <v>0</v>
      </c>
      <c r="AJ93" s="13" t="str"/>
    </row>
    <row r="94">
      <c r="W94" s="1" t="n"/>
      <c r="X94">
        <f>IF(ISBLANK($W94)=TRUE,"",COUNTIF($F$5:$F$500,$W94))</f>
        <v/>
      </c>
      <c r="Y94">
        <f>IF(ISBLANK($W94)=TRUE,"",COUNTIFS($F$5:$F$500,$W94,$J$5:$J$500,"&gt;0")-COUNTIFS($F$5:$F$500,$W94,$C$5:$C$500,"Unsuccessful"))</f>
        <v/>
      </c>
      <c r="Z94" s="2">
        <f>IFERROR(Y94/X94,"")</f>
        <v/>
      </c>
      <c r="AB94" s="1" t="n"/>
      <c r="AE94" s="2" t="n"/>
      <c r="AG94" s="1" t="n">
        <v>0</v>
      </c>
      <c r="AJ94" s="13" t="str"/>
    </row>
    <row r="95">
      <c r="W95" s="1" t="n"/>
      <c r="X95">
        <f>IF(ISBLANK($W95)=TRUE,"",COUNTIF($F$5:$F$500,$W95))</f>
        <v/>
      </c>
      <c r="Y95">
        <f>IF(ISBLANK($W95)=TRUE,"",COUNTIFS($F$5:$F$500,$W95,$J$5:$J$500,"&gt;0")-COUNTIFS($F$5:$F$500,$W95,$C$5:$C$500,"Unsuccessful"))</f>
        <v/>
      </c>
      <c r="Z95" s="2">
        <f>IFERROR(Y95/X95,"")</f>
        <v/>
      </c>
      <c r="AB95" s="1" t="n"/>
      <c r="AE95" s="2" t="n"/>
      <c r="AG95" s="1" t="n">
        <v>0</v>
      </c>
      <c r="AJ95" s="13" t="str"/>
    </row>
    <row r="96">
      <c r="W96" s="1" t="n"/>
      <c r="X96">
        <f>IF(ISBLANK($W96)=TRUE,"",COUNTIF($F$5:$F$500,$W96))</f>
        <v/>
      </c>
      <c r="Y96">
        <f>IF(ISBLANK($W96)=TRUE,"",COUNTIFS($F$5:$F$500,$W96,$J$5:$J$500,"&gt;0")-COUNTIFS($F$5:$F$500,$W96,$C$5:$C$500,"Unsuccessful"))</f>
        <v/>
      </c>
      <c r="Z96" s="2">
        <f>IFERROR(Y96/X96,"")</f>
        <v/>
      </c>
      <c r="AB96" s="1" t="n"/>
      <c r="AE96" s="2" t="n"/>
      <c r="AG96" s="1" t="n">
        <v>0</v>
      </c>
      <c r="AJ96" s="13" t="str"/>
    </row>
    <row r="97">
      <c r="W97" s="1" t="n"/>
      <c r="X97">
        <f>IF(ISBLANK($W97)=TRUE,"",COUNTIF($F$5:$F$500,$W97))</f>
        <v/>
      </c>
      <c r="Y97">
        <f>IF(ISBLANK($W97)=TRUE,"",COUNTIFS($F$5:$F$500,$W97,$J$5:$J$500,"&gt;0")-COUNTIFS($F$5:$F$500,$W97,$C$5:$C$500,"Unsuccessful"))</f>
        <v/>
      </c>
      <c r="Z97" s="2">
        <f>IFERROR(Y97/X97,"")</f>
        <v/>
      </c>
      <c r="AB97" s="1" t="n"/>
      <c r="AE97" s="2" t="n"/>
      <c r="AG97" s="1" t="n">
        <v>0</v>
      </c>
      <c r="AJ97" s="13" t="str"/>
    </row>
    <row r="98">
      <c r="W98" s="1" t="n"/>
      <c r="X98">
        <f>IF(ISBLANK($W98)=TRUE,"",COUNTIF($F$5:$F$500,$W98))</f>
        <v/>
      </c>
      <c r="Y98">
        <f>IF(ISBLANK($W98)=TRUE,"",COUNTIFS($F$5:$F$500,$W98,$J$5:$J$500,"&gt;0")-COUNTIFS($F$5:$F$500,$W98,$C$5:$C$500,"Unsuccessful"))</f>
        <v/>
      </c>
      <c r="Z98" s="2">
        <f>IFERROR(Y98/X98,"")</f>
        <v/>
      </c>
      <c r="AB98" s="1" t="n"/>
      <c r="AE98" s="2" t="n"/>
      <c r="AG98" s="1" t="n">
        <v>0</v>
      </c>
      <c r="AJ98" s="13" t="str"/>
    </row>
    <row r="99">
      <c r="W99" s="1" t="n"/>
      <c r="X99">
        <f>IF(ISBLANK($W99)=TRUE,"",COUNTIF($F$5:$F$500,$W99))</f>
        <v/>
      </c>
      <c r="Y99">
        <f>IF(ISBLANK($W99)=TRUE,"",COUNTIFS($F$5:$F$500,$W99,$J$5:$J$500,"&gt;0")-COUNTIFS($F$5:$F$500,$W99,$C$5:$C$500,"Unsuccessful"))</f>
        <v/>
      </c>
      <c r="Z99" s="2">
        <f>IFERROR(Y99/X99,"")</f>
        <v/>
      </c>
      <c r="AB99" s="1" t="n"/>
      <c r="AE99" s="2" t="n"/>
      <c r="AG99" s="1" t="n">
        <v>0</v>
      </c>
      <c r="AJ99" s="13" t="str"/>
    </row>
    <row r="100">
      <c r="W100" s="1" t="n"/>
      <c r="X100">
        <f>IF(ISBLANK($W100)=TRUE,"",COUNTIF($F$5:$F$500,$W100))</f>
        <v/>
      </c>
      <c r="Y100">
        <f>IF(ISBLANK($W100)=TRUE,"",COUNTIFS($F$5:$F$500,$W100,$J$5:$J$500,"&gt;0")-COUNTIFS($F$5:$F$500,$W100,$C$5:$C$500,"Unsuccessful"))</f>
        <v/>
      </c>
      <c r="Z100" s="2">
        <f>IFERROR(Y100/X100,"")</f>
        <v/>
      </c>
      <c r="AB100" s="1" t="n"/>
      <c r="AE100" s="2" t="n"/>
      <c r="AG100" s="1" t="n">
        <v>0</v>
      </c>
      <c r="AJ100" s="13" t="str"/>
    </row>
    <row r="101">
      <c r="W101" s="1" t="n"/>
      <c r="X101">
        <f>IF(ISBLANK($W101)=TRUE,"",COUNTIF($F$5:$F$500,$W101))</f>
        <v/>
      </c>
      <c r="Y101">
        <f>IF(ISBLANK($W101)=TRUE,"",COUNTIFS($F$5:$F$500,$W101,$J$5:$J$500,"&gt;0")-COUNTIFS($F$5:$F$500,$W101,$C$5:$C$500,"Unsuccessful"))</f>
        <v/>
      </c>
      <c r="Z101" s="2">
        <f>IFERROR(Y101/X101,"")</f>
        <v/>
      </c>
      <c r="AB101" s="1" t="n"/>
      <c r="AE101" s="2" t="n"/>
      <c r="AG101" s="1" t="n">
        <v>0</v>
      </c>
      <c r="AJ101" s="13" t="str"/>
    </row>
    <row r="102">
      <c r="W102" s="1" t="n"/>
      <c r="X102">
        <f>IF(ISBLANK($W102)=TRUE,"",COUNTIF($F$5:$F$500,$W102))</f>
        <v/>
      </c>
      <c r="Y102">
        <f>IF(ISBLANK($W102)=TRUE,"",COUNTIFS($F$5:$F$500,$W102,$J$5:$J$500,"&gt;0")-COUNTIFS($F$5:$F$500,$W102,$C$5:$C$500,"Unsuccessful"))</f>
        <v/>
      </c>
      <c r="Z102" s="2">
        <f>IFERROR(Y102/X102,"")</f>
        <v/>
      </c>
      <c r="AB102" s="1" t="n"/>
      <c r="AE102" s="2" t="n"/>
      <c r="AG102" s="1" t="n">
        <v>0</v>
      </c>
      <c r="AJ102" s="13" t="str"/>
    </row>
    <row r="103">
      <c r="W103" s="1" t="n"/>
      <c r="X103">
        <f>IF(ISBLANK($W103)=TRUE,"",COUNTIF($F$5:$F$500,$W103))</f>
        <v/>
      </c>
      <c r="Y103">
        <f>IF(ISBLANK($W103)=TRUE,"",COUNTIFS($F$5:$F$500,$W103,$J$5:$J$500,"&gt;0")-COUNTIFS($F$5:$F$500,$W103,$C$5:$C$500,"Unsuccessful"))</f>
        <v/>
      </c>
      <c r="Z103" s="2">
        <f>IFERROR(Y103/X103,"")</f>
        <v/>
      </c>
      <c r="AB103" s="1" t="n"/>
      <c r="AE103" s="2" t="n"/>
      <c r="AG103" s="1" t="n">
        <v>0</v>
      </c>
      <c r="AJ103" s="13" t="str"/>
    </row>
    <row r="104">
      <c r="W104" s="1" t="n"/>
      <c r="X104">
        <f>IF(ISBLANK($W104)=TRUE,"",COUNTIF($F$5:$F$500,$W104))</f>
        <v/>
      </c>
      <c r="Y104">
        <f>IF(ISBLANK($W104)=TRUE,"",COUNTIFS($F$5:$F$500,$W104,$J$5:$J$500,"&gt;0")-COUNTIFS($F$5:$F$500,$W104,$C$5:$C$500,"Unsuccessful"))</f>
        <v/>
      </c>
      <c r="Z104" s="2">
        <f>IFERROR(Y104/X104,"")</f>
        <v/>
      </c>
      <c r="AB104" s="1" t="n"/>
      <c r="AE104" s="2" t="n"/>
      <c r="AG104" s="1" t="n">
        <v>0</v>
      </c>
      <c r="AJ104" s="13" t="str"/>
    </row>
    <row r="105">
      <c r="W105" s="1" t="n"/>
      <c r="X105">
        <f>IF(ISBLANK($W105)=TRUE,"",COUNTIF($F$5:$F$500,$W105))</f>
        <v/>
      </c>
      <c r="Y105">
        <f>IF(ISBLANK($W105)=TRUE,"",COUNTIFS($F$5:$F$500,$W105,$J$5:$J$500,"&gt;0")-COUNTIFS($F$5:$F$500,$W105,$C$5:$C$500,"Unsuccessful"))</f>
        <v/>
      </c>
      <c r="Z105" s="2">
        <f>IFERROR(Y105/X105,"")</f>
        <v/>
      </c>
      <c r="AB105" s="1" t="n"/>
      <c r="AE105" s="2" t="n"/>
      <c r="AG105" s="1" t="n">
        <v>0</v>
      </c>
      <c r="AJ105" s="13" t="str"/>
    </row>
    <row r="106">
      <c r="W106" s="1" t="n"/>
      <c r="X106">
        <f>IF(ISBLANK($W106)=TRUE,"",COUNTIF($F$5:$F$500,$W106))</f>
        <v/>
      </c>
      <c r="Y106">
        <f>IF(ISBLANK($W106)=TRUE,"",COUNTIFS($F$5:$F$500,$W106,$J$5:$J$500,"&gt;0")-COUNTIFS($F$5:$F$500,$W106,$C$5:$C$500,"Unsuccessful"))</f>
        <v/>
      </c>
      <c r="Z106" s="2">
        <f>IFERROR(Y106/X106,"")</f>
        <v/>
      </c>
      <c r="AB106" s="1" t="n"/>
      <c r="AE106" s="2" t="n"/>
      <c r="AG106" s="1" t="n">
        <v>0</v>
      </c>
      <c r="AJ106" s="13" t="str"/>
    </row>
    <row r="107">
      <c r="W107" s="1" t="n"/>
      <c r="X107">
        <f>IF(ISBLANK($W107)=TRUE,"",COUNTIF($F$5:$F$500,$W107))</f>
        <v/>
      </c>
      <c r="Y107">
        <f>IF(ISBLANK($W107)=TRUE,"",COUNTIFS($F$5:$F$500,$W107,$J$5:$J$500,"&gt;0")-COUNTIFS($F$5:$F$500,$W107,$C$5:$C$500,"Unsuccessful"))</f>
        <v/>
      </c>
      <c r="Z107" s="2">
        <f>IFERROR(Y107/X107,"")</f>
        <v/>
      </c>
      <c r="AB107" s="1" t="n"/>
      <c r="AE107" s="2" t="n"/>
      <c r="AG107" s="1" t="n">
        <v>0</v>
      </c>
      <c r="AJ107" s="13" t="str"/>
    </row>
    <row r="108">
      <c r="W108" s="1" t="n"/>
      <c r="X108">
        <f>IF(ISBLANK($W108)=TRUE,"",COUNTIF($F$5:$F$500,$W108))</f>
        <v/>
      </c>
      <c r="Y108">
        <f>IF(ISBLANK($W108)=TRUE,"",COUNTIFS($F$5:$F$500,$W108,$J$5:$J$500,"&gt;0")-COUNTIFS($F$5:$F$500,$W108,$C$5:$C$500,"Unsuccessful"))</f>
        <v/>
      </c>
      <c r="Z108" s="2">
        <f>IFERROR(Y108/X108,"")</f>
        <v/>
      </c>
      <c r="AB108" s="1" t="n"/>
      <c r="AE108" s="2" t="n"/>
      <c r="AG108" s="1" t="n">
        <v>0</v>
      </c>
      <c r="AJ108" s="13" t="str"/>
    </row>
    <row r="109">
      <c r="W109" s="1" t="n"/>
      <c r="X109">
        <f>IF(ISBLANK($W109)=TRUE,"",COUNTIF($F$5:$F$500,$W109))</f>
        <v/>
      </c>
      <c r="Y109">
        <f>IF(ISBLANK($W109)=TRUE,"",COUNTIFS($F$5:$F$500,$W109,$J$5:$J$500,"&gt;0")-COUNTIFS($F$5:$F$500,$W109,$C$5:$C$500,"Unsuccessful"))</f>
        <v/>
      </c>
      <c r="Z109" s="2">
        <f>IFERROR(Y109/X109,"")</f>
        <v/>
      </c>
      <c r="AB109" s="1" t="n"/>
      <c r="AE109" s="2" t="n"/>
      <c r="AG109" s="1" t="n">
        <v>0</v>
      </c>
      <c r="AJ109" s="13" t="str"/>
    </row>
    <row r="110">
      <c r="W110" s="1" t="n"/>
      <c r="X110">
        <f>IF(ISBLANK($W110)=TRUE,"",COUNTIF($F$5:$F$500,$W110))</f>
        <v/>
      </c>
      <c r="Y110">
        <f>IF(ISBLANK($W110)=TRUE,"",COUNTIFS($F$5:$F$500,$W110,$J$5:$J$500,"&gt;0")-COUNTIFS($F$5:$F$500,$W110,$C$5:$C$500,"Unsuccessful"))</f>
        <v/>
      </c>
      <c r="Z110" s="2">
        <f>IFERROR(Y110/X110,"")</f>
        <v/>
      </c>
      <c r="AB110" s="1" t="n"/>
      <c r="AE110" s="2" t="n"/>
      <c r="AG110" s="1" t="n">
        <v>0</v>
      </c>
      <c r="AJ110" s="13" t="str"/>
    </row>
    <row r="111">
      <c r="W111" s="1" t="n"/>
      <c r="X111">
        <f>IF(ISBLANK($W111)=TRUE,"",COUNTIF($F$5:$F$500,$W111))</f>
        <v/>
      </c>
      <c r="Y111">
        <f>IF(ISBLANK($W111)=TRUE,"",COUNTIFS($F$5:$F$500,$W111,$J$5:$J$500,"&gt;0")-COUNTIFS($F$5:$F$500,$W111,$C$5:$C$500,"Unsuccessful"))</f>
        <v/>
      </c>
      <c r="Z111" s="2">
        <f>IFERROR(Y111/X111,"")</f>
        <v/>
      </c>
      <c r="AB111" s="1" t="n"/>
      <c r="AE111" s="2" t="n"/>
      <c r="AG111" s="1" t="n">
        <v>0</v>
      </c>
      <c r="AJ111" s="13" t="str"/>
    </row>
    <row r="112">
      <c r="W112" s="1" t="n"/>
      <c r="X112">
        <f>IF(ISBLANK($W112)=TRUE,"",COUNTIF($F$5:$F$500,$W112))</f>
        <v/>
      </c>
      <c r="Y112">
        <f>IF(ISBLANK($W112)=TRUE,"",COUNTIFS($F$5:$F$500,$W112,$J$5:$J$500,"&gt;0")-COUNTIFS($F$5:$F$500,$W112,$C$5:$C$500,"Unsuccessful"))</f>
        <v/>
      </c>
      <c r="Z112" s="2">
        <f>IFERROR(Y112/X112,"")</f>
        <v/>
      </c>
      <c r="AB112" s="1" t="n"/>
      <c r="AE112" s="2" t="n"/>
      <c r="AG112" s="1" t="n">
        <v>0</v>
      </c>
      <c r="AJ112" s="13" t="str"/>
    </row>
    <row r="113">
      <c r="W113" s="1" t="n"/>
      <c r="X113">
        <f>IF(ISBLANK($W113)=TRUE,"",COUNTIF($F$5:$F$500,$W113))</f>
        <v/>
      </c>
      <c r="Y113">
        <f>IF(ISBLANK($W113)=TRUE,"",COUNTIFS($F$5:$F$500,$W113,$J$5:$J$500,"&gt;0")-COUNTIFS($F$5:$F$500,$W113,$C$5:$C$500,"Unsuccessful"))</f>
        <v/>
      </c>
      <c r="Z113" s="2">
        <f>IFERROR(Y113/X113,"")</f>
        <v/>
      </c>
      <c r="AB113" s="1" t="n"/>
      <c r="AE113" s="2" t="n"/>
      <c r="AG113" s="1" t="n">
        <v>0</v>
      </c>
      <c r="AJ113" s="13" t="str"/>
    </row>
    <row r="114">
      <c r="W114" s="1" t="n"/>
      <c r="X114">
        <f>IF(ISBLANK($W114)=TRUE,"",COUNTIF($F$5:$F$500,$W114))</f>
        <v/>
      </c>
      <c r="Y114">
        <f>IF(ISBLANK($W114)=TRUE,"",COUNTIFS($F$5:$F$500,$W114,$J$5:$J$500,"&gt;0")-COUNTIFS($F$5:$F$500,$W114,$C$5:$C$500,"Unsuccessful"))</f>
        <v/>
      </c>
      <c r="Z114" s="2">
        <f>IFERROR(Y114/X114,"")</f>
        <v/>
      </c>
      <c r="AB114" s="1" t="n"/>
      <c r="AE114" s="2" t="n"/>
      <c r="AG114" s="1" t="n">
        <v>0</v>
      </c>
      <c r="AJ114" s="13" t="str"/>
    </row>
    <row r="115">
      <c r="W115" s="1" t="n"/>
      <c r="X115">
        <f>IF(ISBLANK($W115)=TRUE,"",COUNTIF($F$5:$F$500,$W115))</f>
        <v/>
      </c>
      <c r="Y115">
        <f>IF(ISBLANK($W115)=TRUE,"",COUNTIFS($F$5:$F$500,$W115,$J$5:$J$500,"&gt;0")-COUNTIFS($F$5:$F$500,$W115,$C$5:$C$500,"Unsuccessful"))</f>
        <v/>
      </c>
      <c r="Z115" s="2">
        <f>IFERROR(Y115/X115,"")</f>
        <v/>
      </c>
      <c r="AB115" s="1" t="n"/>
      <c r="AE115" s="2" t="n"/>
      <c r="AG115" s="1" t="n">
        <v>0</v>
      </c>
      <c r="AJ115" s="13" t="str"/>
    </row>
    <row r="116">
      <c r="W116" s="1" t="n"/>
      <c r="X116">
        <f>IF(ISBLANK($W116)=TRUE,"",COUNTIF($F$5:$F$500,$W116))</f>
        <v/>
      </c>
      <c r="Y116">
        <f>IF(ISBLANK($W116)=TRUE,"",COUNTIFS($F$5:$F$500,$W116,$J$5:$J$500,"&gt;0")-COUNTIFS($F$5:$F$500,$W116,$C$5:$C$500,"Unsuccessful"))</f>
        <v/>
      </c>
      <c r="Z116" s="2">
        <f>IFERROR(Y116/X116,"")</f>
        <v/>
      </c>
      <c r="AB116" s="1" t="n"/>
      <c r="AE116" s="2" t="n"/>
      <c r="AG116" s="1" t="n">
        <v>0</v>
      </c>
      <c r="AJ116" s="13" t="str"/>
    </row>
    <row r="117">
      <c r="W117" s="1" t="n"/>
      <c r="X117">
        <f>IF(ISBLANK($W117)=TRUE,"",COUNTIF($F$5:$F$500,$W117))</f>
        <v/>
      </c>
      <c r="Y117">
        <f>IF(ISBLANK($W117)=TRUE,"",COUNTIFS($F$5:$F$500,$W117,$J$5:$J$500,"&gt;0")-COUNTIFS($F$5:$F$500,$W117,$C$5:$C$500,"Unsuccessful"))</f>
        <v/>
      </c>
      <c r="Z117" s="2">
        <f>IFERROR(Y117/X117,"")</f>
        <v/>
      </c>
      <c r="AB117" s="1" t="n"/>
      <c r="AE117" s="2" t="n"/>
      <c r="AG117" s="1" t="n">
        <v>0</v>
      </c>
      <c r="AJ117" s="13" t="str"/>
    </row>
    <row r="118">
      <c r="W118" s="1" t="n"/>
      <c r="X118">
        <f>IF(ISBLANK($W118)=TRUE,"",COUNTIF($F$5:$F$500,$W118))</f>
        <v/>
      </c>
      <c r="Y118">
        <f>IF(ISBLANK($W118)=TRUE,"",COUNTIFS($F$5:$F$500,$W118,$J$5:$J$500,"&gt;0")-COUNTIFS($F$5:$F$500,$W118,$C$5:$C$500,"Unsuccessful"))</f>
        <v/>
      </c>
      <c r="Z118" s="2">
        <f>IFERROR(Y118/X118,"")</f>
        <v/>
      </c>
      <c r="AB118" s="1" t="n"/>
      <c r="AE118" s="2" t="n"/>
      <c r="AG118" s="1" t="n">
        <v>0</v>
      </c>
      <c r="AJ118" s="13" t="str"/>
    </row>
    <row r="119">
      <c r="W119" s="1" t="n"/>
      <c r="X119">
        <f>IF(ISBLANK($W119)=TRUE,"",COUNTIF($F$5:$F$500,$W119))</f>
        <v/>
      </c>
      <c r="Y119">
        <f>IF(ISBLANK($W119)=TRUE,"",COUNTIFS($F$5:$F$500,$W119,$J$5:$J$500,"&gt;0")-COUNTIFS($F$5:$F$500,$W119,$C$5:$C$500,"Unsuccessful"))</f>
        <v/>
      </c>
      <c r="Z119" s="2">
        <f>IFERROR(Y119/X119,"")</f>
        <v/>
      </c>
      <c r="AB119" s="1" t="n"/>
      <c r="AE119" s="2" t="n"/>
      <c r="AG119" s="1" t="n">
        <v>0</v>
      </c>
      <c r="AJ119" s="13" t="str"/>
    </row>
    <row r="120">
      <c r="W120" s="1" t="n"/>
      <c r="X120">
        <f>IF(ISBLANK($W120)=TRUE,"",COUNTIF($F$5:$F$500,$W120))</f>
        <v/>
      </c>
      <c r="Y120">
        <f>IF(ISBLANK($W120)=TRUE,"",COUNTIFS($F$5:$F$500,$W120,$J$5:$J$500,"&gt;0")-COUNTIFS($F$5:$F$500,$W120,$C$5:$C$500,"Unsuccessful"))</f>
        <v/>
      </c>
      <c r="Z120" s="2">
        <f>IFERROR(Y120/X120,"")</f>
        <v/>
      </c>
      <c r="AB120" s="1" t="n"/>
      <c r="AE120" s="2" t="n"/>
      <c r="AG120" s="1" t="n">
        <v>0</v>
      </c>
      <c r="AJ120" s="13" t="str"/>
    </row>
    <row r="121">
      <c r="W121" s="1" t="n"/>
      <c r="X121">
        <f>IF(ISBLANK($W121)=TRUE,"",COUNTIF($F$5:$F$500,$W121))</f>
        <v/>
      </c>
      <c r="Y121">
        <f>IF(ISBLANK($W121)=TRUE,"",COUNTIFS($F$5:$F$500,$W121,$J$5:$J$500,"&gt;0")-COUNTIFS($F$5:$F$500,$W121,$C$5:$C$500,"Unsuccessful"))</f>
        <v/>
      </c>
      <c r="Z121" s="2">
        <f>IFERROR(Y121/X121,"")</f>
        <v/>
      </c>
      <c r="AB121" s="1" t="n"/>
      <c r="AE121" s="2" t="n"/>
      <c r="AG121" s="1" t="n">
        <v>0</v>
      </c>
      <c r="AJ121" s="13" t="str"/>
    </row>
    <row r="122">
      <c r="W122" s="1" t="n"/>
      <c r="X122">
        <f>IF(ISBLANK($W122)=TRUE,"",COUNTIF($F$5:$F$500,$W122))</f>
        <v/>
      </c>
      <c r="Y122">
        <f>IF(ISBLANK($W122)=TRUE,"",COUNTIFS($F$5:$F$500,$W122,$J$5:$J$500,"&gt;0")-COUNTIFS($F$5:$F$500,$W122,$C$5:$C$500,"Unsuccessful"))</f>
        <v/>
      </c>
      <c r="Z122" s="2">
        <f>IFERROR(Y122/X122,"")</f>
        <v/>
      </c>
      <c r="AB122" s="1" t="n"/>
      <c r="AE122" s="2" t="n"/>
      <c r="AG122" s="1" t="n">
        <v>0</v>
      </c>
      <c r="AJ122" s="13" t="str"/>
    </row>
    <row r="123">
      <c r="W123" s="1" t="n"/>
      <c r="X123">
        <f>IF(ISBLANK($W123)=TRUE,"",COUNTIF($F$5:$F$500,$W123))</f>
        <v/>
      </c>
      <c r="Y123">
        <f>IF(ISBLANK($W123)=TRUE,"",COUNTIFS($F$5:$F$500,$W123,$J$5:$J$500,"&gt;0")-COUNTIFS($F$5:$F$500,$W123,$C$5:$C$500,"Unsuccessful"))</f>
        <v/>
      </c>
      <c r="Z123" s="2">
        <f>IFERROR(Y123/X123,"")</f>
        <v/>
      </c>
      <c r="AB123" s="1" t="n"/>
      <c r="AE123" s="2" t="n"/>
      <c r="AG123" s="1" t="n">
        <v>0</v>
      </c>
      <c r="AJ123" s="13" t="str"/>
    </row>
    <row r="124">
      <c r="W124" s="1" t="n"/>
      <c r="X124">
        <f>IF(ISBLANK($W124)=TRUE,"",COUNTIF($F$5:$F$500,$W124))</f>
        <v/>
      </c>
      <c r="Y124">
        <f>IF(ISBLANK($W124)=TRUE,"",COUNTIFS($F$5:$F$500,$W124,$J$5:$J$500,"&gt;0")-COUNTIFS($F$5:$F$500,$W124,$C$5:$C$500,"Unsuccessful"))</f>
        <v/>
      </c>
      <c r="Z124" s="2">
        <f>IFERROR(Y124/X124,"")</f>
        <v/>
      </c>
      <c r="AB124" s="1" t="n"/>
      <c r="AE124" s="2" t="n"/>
      <c r="AG124" s="1" t="n">
        <v>0</v>
      </c>
      <c r="AJ124" s="13" t="str"/>
    </row>
    <row r="125">
      <c r="W125" s="1" t="n"/>
      <c r="X125">
        <f>IF(ISBLANK($W125)=TRUE,"",COUNTIF($F$5:$F$500,$W125))</f>
        <v/>
      </c>
      <c r="Y125">
        <f>IF(ISBLANK($W125)=TRUE,"",COUNTIFS($F$5:$F$500,$W125,$J$5:$J$500,"&gt;0")-COUNTIFS($F$5:$F$500,$W125,$C$5:$C$500,"Unsuccessful"))</f>
        <v/>
      </c>
      <c r="Z125" s="2">
        <f>IFERROR(Y125/X125,"")</f>
        <v/>
      </c>
      <c r="AB125" s="1" t="n"/>
      <c r="AE125" s="2" t="n"/>
      <c r="AG125" s="1" t="n">
        <v>0</v>
      </c>
      <c r="AJ125" s="13" t="str"/>
    </row>
    <row r="126">
      <c r="W126" s="1" t="n"/>
      <c r="X126">
        <f>IF(ISBLANK($W126)=TRUE,"",COUNTIF($F$5:$F$500,$W126))</f>
        <v/>
      </c>
      <c r="Y126">
        <f>IF(ISBLANK($W126)=TRUE,"",COUNTIFS($F$5:$F$500,$W126,$J$5:$J$500,"&gt;0")-COUNTIFS($F$5:$F$500,$W126,$C$5:$C$500,"Unsuccessful"))</f>
        <v/>
      </c>
      <c r="Z126" s="2">
        <f>IFERROR(Y126/X126,"")</f>
        <v/>
      </c>
      <c r="AB126" s="1" t="n"/>
      <c r="AE126" s="2" t="n"/>
      <c r="AG126" s="1" t="n">
        <v>0</v>
      </c>
      <c r="AJ126" s="13" t="str"/>
    </row>
    <row r="127">
      <c r="W127" s="1" t="n"/>
      <c r="X127">
        <f>IF(ISBLANK($W127)=TRUE,"",COUNTIF($F$5:$F$500,$W127))</f>
        <v/>
      </c>
      <c r="Y127">
        <f>IF(ISBLANK($W127)=TRUE,"",COUNTIFS($F$5:$F$500,$W127,$J$5:$J$500,"&gt;0")-COUNTIFS($F$5:$F$500,$W127,$C$5:$C$500,"Unsuccessful"))</f>
        <v/>
      </c>
      <c r="Z127" s="2">
        <f>IFERROR(Y127/X127,"")</f>
        <v/>
      </c>
      <c r="AB127" s="1" t="n"/>
      <c r="AE127" s="2" t="n"/>
      <c r="AG127" s="1" t="n">
        <v>0</v>
      </c>
      <c r="AJ127" s="13" t="str"/>
    </row>
    <row r="128">
      <c r="W128" s="1" t="n"/>
      <c r="X128">
        <f>IF(ISBLANK($W128)=TRUE,"",COUNTIF($F$5:$F$500,$W128))</f>
        <v/>
      </c>
      <c r="Y128">
        <f>IF(ISBLANK($W128)=TRUE,"",COUNTIFS($F$5:$F$500,$W128,$J$5:$J$500,"&gt;0")-COUNTIFS($F$5:$F$500,$W128,$C$5:$C$500,"Unsuccessful"))</f>
        <v/>
      </c>
      <c r="Z128" s="2">
        <f>IFERROR(Y128/X128,"")</f>
        <v/>
      </c>
      <c r="AB128" s="1" t="n"/>
      <c r="AE128" s="2" t="n"/>
      <c r="AG128" s="1" t="n">
        <v>0</v>
      </c>
      <c r="AJ128" s="13" t="str"/>
    </row>
    <row r="129">
      <c r="W129" s="1" t="n"/>
      <c r="X129">
        <f>IF(ISBLANK($W129)=TRUE,"",COUNTIF($F$5:$F$500,$W129))</f>
        <v/>
      </c>
      <c r="Y129">
        <f>IF(ISBLANK($W129)=TRUE,"",COUNTIFS($F$5:$F$500,$W129,$J$5:$J$500,"&gt;0")-COUNTIFS($F$5:$F$500,$W129,$C$5:$C$500,"Unsuccessful"))</f>
        <v/>
      </c>
      <c r="Z129" s="2">
        <f>IFERROR(Y129/X129,"")</f>
        <v/>
      </c>
      <c r="AB129" s="1" t="n"/>
      <c r="AE129" s="2" t="n"/>
      <c r="AG129" s="1" t="n">
        <v>0</v>
      </c>
      <c r="AJ129" s="13" t="str"/>
    </row>
    <row r="130">
      <c r="W130" s="1" t="n"/>
      <c r="X130">
        <f>IF(ISBLANK($W130)=TRUE,"",COUNTIF($F$5:$F$500,$W130))</f>
        <v/>
      </c>
      <c r="Y130">
        <f>IF(ISBLANK($W130)=TRUE,"",COUNTIFS($F$5:$F$500,$W130,$J$5:$J$500,"&gt;0")-COUNTIFS($F$5:$F$500,$W130,$C$5:$C$500,"Unsuccessful"))</f>
        <v/>
      </c>
      <c r="Z130" s="2">
        <f>IFERROR(Y130/X130,"")</f>
        <v/>
      </c>
      <c r="AB130" s="1" t="n"/>
      <c r="AE130" s="2" t="n"/>
      <c r="AG130" s="1" t="n">
        <v>0</v>
      </c>
      <c r="AJ130" s="13" t="str"/>
    </row>
    <row r="131">
      <c r="W131" s="1" t="n"/>
      <c r="X131">
        <f>IF(ISBLANK($W131)=TRUE,"",COUNTIF($F$5:$F$500,$W131))</f>
        <v/>
      </c>
      <c r="Y131">
        <f>IF(ISBLANK($W131)=TRUE,"",COUNTIFS($F$5:$F$500,$W131,$J$5:$J$500,"&gt;0")-COUNTIFS($F$5:$F$500,$W131,$C$5:$C$500,"Unsuccessful"))</f>
        <v/>
      </c>
      <c r="Z131" s="2">
        <f>IFERROR(Y131/X131,"")</f>
        <v/>
      </c>
      <c r="AB131" s="1" t="n"/>
      <c r="AE131" s="2" t="n"/>
      <c r="AG131" s="1" t="n">
        <v>0</v>
      </c>
      <c r="AJ131" s="13" t="str"/>
    </row>
    <row r="132">
      <c r="W132" s="1" t="n"/>
      <c r="X132">
        <f>IF(ISBLANK($W132)=TRUE,"",COUNTIF($F$5:$F$500,$W132))</f>
        <v/>
      </c>
      <c r="Y132">
        <f>IF(ISBLANK($W132)=TRUE,"",COUNTIFS($F$5:$F$500,$W132,$J$5:$J$500,"&gt;0")-COUNTIFS($F$5:$F$500,$W132,$C$5:$C$500,"Unsuccessful"))</f>
        <v/>
      </c>
      <c r="Z132" s="2">
        <f>IFERROR(Y132/X132,"")</f>
        <v/>
      </c>
      <c r="AB132" s="1" t="n"/>
      <c r="AE132" s="2" t="n"/>
      <c r="AG132" s="1" t="n">
        <v>0</v>
      </c>
      <c r="AJ132" s="13" t="str"/>
    </row>
    <row r="133">
      <c r="W133" s="1" t="n"/>
      <c r="X133">
        <f>IF(ISBLANK($W133)=TRUE,"",COUNTIF($F$5:$F$500,$W133))</f>
        <v/>
      </c>
      <c r="Y133">
        <f>IF(ISBLANK($W133)=TRUE,"",COUNTIFS($F$5:$F$500,$W133,$J$5:$J$500,"&gt;0")-COUNTIFS($F$5:$F$500,$W133,$C$5:$C$500,"Unsuccessful"))</f>
        <v/>
      </c>
      <c r="Z133" s="2">
        <f>IFERROR(Y133/X133,"")</f>
        <v/>
      </c>
      <c r="AB133" s="1" t="n"/>
      <c r="AE133" s="2" t="n"/>
      <c r="AG133" s="1" t="n">
        <v>0</v>
      </c>
      <c r="AJ133" s="13" t="str"/>
    </row>
    <row r="134">
      <c r="W134" s="1" t="n"/>
      <c r="X134">
        <f>IF(ISBLANK($W134)=TRUE,"",COUNTIF($F$5:$F$500,$W134))</f>
        <v/>
      </c>
      <c r="Y134">
        <f>IF(ISBLANK($W134)=TRUE,"",COUNTIFS($F$5:$F$500,$W134,$J$5:$J$500,"&gt;0")-COUNTIFS($F$5:$F$500,$W134,$C$5:$C$500,"Unsuccessful"))</f>
        <v/>
      </c>
      <c r="Z134" s="2">
        <f>IFERROR(Y134/X134,"")</f>
        <v/>
      </c>
      <c r="AB134" s="1" t="n"/>
      <c r="AE134" s="2" t="n"/>
      <c r="AG134" s="1" t="n">
        <v>0</v>
      </c>
      <c r="AJ134" s="13" t="str"/>
    </row>
    <row r="135">
      <c r="W135" s="1" t="n"/>
      <c r="X135">
        <f>IF(ISBLANK($W135)=TRUE,"",COUNTIF($F$5:$F$500,$W135))</f>
        <v/>
      </c>
      <c r="Y135">
        <f>IF(ISBLANK($W135)=TRUE,"",COUNTIFS($F$5:$F$500,$W135,$J$5:$J$500,"&gt;0")-COUNTIFS($F$5:$F$500,$W135,$C$5:$C$500,"Unsuccessful"))</f>
        <v/>
      </c>
      <c r="Z135" s="2">
        <f>IFERROR(Y135/X135,"")</f>
        <v/>
      </c>
      <c r="AB135" s="1" t="n"/>
      <c r="AE135" s="2" t="n"/>
      <c r="AG135" s="1" t="n">
        <v>0</v>
      </c>
      <c r="AJ135" s="13" t="str"/>
    </row>
    <row r="136">
      <c r="W136" s="1" t="n"/>
      <c r="X136">
        <f>IF(ISBLANK($W136)=TRUE,"",COUNTIF($F$5:$F$500,$W136))</f>
        <v/>
      </c>
      <c r="Y136">
        <f>IF(ISBLANK($W136)=TRUE,"",COUNTIFS($F$5:$F$500,$W136,$J$5:$J$500,"&gt;0")-COUNTIFS($F$5:$F$500,$W136,$C$5:$C$500,"Unsuccessful"))</f>
        <v/>
      </c>
      <c r="Z136" s="2">
        <f>IFERROR(Y136/X136,"")</f>
        <v/>
      </c>
      <c r="AB136" s="1" t="n"/>
      <c r="AE136" s="2" t="n"/>
      <c r="AG136" s="1" t="n">
        <v>0</v>
      </c>
      <c r="AJ136" s="13" t="str"/>
    </row>
    <row r="137">
      <c r="W137" s="1" t="n"/>
      <c r="X137">
        <f>IF(ISBLANK($W137)=TRUE,"",COUNTIF($F$5:$F$500,$W137))</f>
        <v/>
      </c>
      <c r="Y137">
        <f>IF(ISBLANK($W137)=TRUE,"",COUNTIFS($F$5:$F$500,$W137,$J$5:$J$500,"&gt;0")-COUNTIFS($F$5:$F$500,$W137,$C$5:$C$500,"Unsuccessful"))</f>
        <v/>
      </c>
      <c r="Z137" s="2">
        <f>IFERROR(Y137/X137,"")</f>
        <v/>
      </c>
      <c r="AB137" s="1" t="n"/>
      <c r="AE137" s="2" t="n"/>
      <c r="AG137" s="1" t="n">
        <v>0</v>
      </c>
      <c r="AJ137" s="13" t="str"/>
    </row>
    <row r="138">
      <c r="W138" s="1" t="n"/>
      <c r="X138">
        <f>IF(ISBLANK($W138)=TRUE,"",COUNTIF($F$5:$F$500,$W138))</f>
        <v/>
      </c>
      <c r="Y138">
        <f>IF(ISBLANK($W138)=TRUE,"",COUNTIFS($F$5:$F$500,$W138,$J$5:$J$500,"&gt;0")-COUNTIFS($F$5:$F$500,$W138,$C$5:$C$500,"Unsuccessful"))</f>
        <v/>
      </c>
      <c r="Z138" s="2">
        <f>IFERROR(Y138/X138,"")</f>
        <v/>
      </c>
      <c r="AB138" s="1" t="n"/>
      <c r="AE138" s="2" t="n"/>
      <c r="AG138" s="1" t="n">
        <v>0</v>
      </c>
      <c r="AJ138" s="13" t="str"/>
    </row>
    <row r="139">
      <c r="W139" s="1" t="n"/>
      <c r="X139">
        <f>IF(ISBLANK($W139)=TRUE,"",COUNTIF($F$5:$F$500,$W139))</f>
        <v/>
      </c>
      <c r="Y139">
        <f>IF(ISBLANK($W139)=TRUE,"",COUNTIFS($F$5:$F$500,$W139,$J$5:$J$500,"&gt;0")-COUNTIFS($F$5:$F$500,$W139,$C$5:$C$500,"Unsuccessful"))</f>
        <v/>
      </c>
      <c r="Z139" s="2">
        <f>IFERROR(Y139/X139,"")</f>
        <v/>
      </c>
      <c r="AB139" s="1" t="n"/>
      <c r="AE139" s="2" t="n"/>
      <c r="AG139" s="1" t="n">
        <v>0</v>
      </c>
      <c r="AJ139" s="13" t="str"/>
    </row>
    <row r="140">
      <c r="W140" s="1" t="n"/>
      <c r="X140">
        <f>IF(ISBLANK($W140)=TRUE,"",COUNTIF($F$5:$F$500,$W140))</f>
        <v/>
      </c>
      <c r="Y140">
        <f>IF(ISBLANK($W140)=TRUE,"",COUNTIFS($F$5:$F$500,$W140,$J$5:$J$500,"&gt;0")-COUNTIFS($F$5:$F$500,$W140,$C$5:$C$500,"Unsuccessful"))</f>
        <v/>
      </c>
      <c r="Z140" s="2">
        <f>IFERROR(Y140/X140,"")</f>
        <v/>
      </c>
      <c r="AB140" s="1" t="n"/>
      <c r="AE140" s="2" t="n"/>
      <c r="AG140" s="1" t="n">
        <v>0</v>
      </c>
      <c r="AJ140" s="13" t="str"/>
    </row>
    <row r="141">
      <c r="W141" s="1" t="n"/>
      <c r="X141">
        <f>IF(ISBLANK($W141)=TRUE,"",COUNTIF($F$5:$F$500,$W141))</f>
        <v/>
      </c>
      <c r="Y141">
        <f>IF(ISBLANK($W141)=TRUE,"",COUNTIFS($F$5:$F$500,$W141,$J$5:$J$500,"&gt;0")-COUNTIFS($F$5:$F$500,$W141,$C$5:$C$500,"Unsuccessful"))</f>
        <v/>
      </c>
      <c r="Z141" s="2">
        <f>IFERROR(Y141/X141,"")</f>
        <v/>
      </c>
      <c r="AB141" s="1" t="n"/>
      <c r="AE141" s="2" t="n"/>
      <c r="AG141" s="1" t="n">
        <v>0</v>
      </c>
      <c r="AJ141" s="13" t="str"/>
    </row>
    <row r="142">
      <c r="W142" s="1" t="n"/>
      <c r="X142">
        <f>IF(ISBLANK($W142)=TRUE,"",COUNTIF($F$5:$F$500,$W142))</f>
        <v/>
      </c>
      <c r="Y142">
        <f>IF(ISBLANK($W142)=TRUE,"",COUNTIFS($F$5:$F$500,$W142,$J$5:$J$500,"&gt;0")-COUNTIFS($F$5:$F$500,$W142,$C$5:$C$500,"Unsuccessful"))</f>
        <v/>
      </c>
      <c r="Z142" s="2">
        <f>IFERROR(Y142/X142,"")</f>
        <v/>
      </c>
      <c r="AB142" s="1" t="n"/>
      <c r="AE142" s="2" t="n"/>
      <c r="AG142" s="1" t="n">
        <v>0</v>
      </c>
      <c r="AJ142" s="13" t="str"/>
    </row>
    <row r="143">
      <c r="W143" s="1" t="n"/>
      <c r="X143">
        <f>IF(ISBLANK($W143)=TRUE,"",COUNTIF($F$5:$F$500,$W143))</f>
        <v/>
      </c>
      <c r="Y143">
        <f>IF(ISBLANK($W143)=TRUE,"",COUNTIFS($F$5:$F$500,$W143,$J$5:$J$500,"&gt;0")-COUNTIFS($F$5:$F$500,$W143,$C$5:$C$500,"Unsuccessful"))</f>
        <v/>
      </c>
      <c r="Z143" s="2">
        <f>IFERROR(Y143/X143,"")</f>
        <v/>
      </c>
      <c r="AB143" s="1" t="n"/>
      <c r="AE143" s="2" t="n"/>
      <c r="AG143" s="1" t="n">
        <v>0</v>
      </c>
      <c r="AJ143" s="13" t="str"/>
    </row>
    <row r="144">
      <c r="W144" s="1" t="n"/>
      <c r="X144">
        <f>IF(ISBLANK($W144)=TRUE,"",COUNTIF($F$5:$F$500,$W144))</f>
        <v/>
      </c>
      <c r="Y144">
        <f>IF(ISBLANK($W144)=TRUE,"",COUNTIFS($F$5:$F$500,$W144,$J$5:$J$500,"&gt;0")-COUNTIFS($F$5:$F$500,$W144,$C$5:$C$500,"Unsuccessful"))</f>
        <v/>
      </c>
      <c r="Z144" s="2">
        <f>IFERROR(Y144/X144,"")</f>
        <v/>
      </c>
      <c r="AB144" s="1" t="n"/>
      <c r="AE144" s="2" t="n"/>
      <c r="AG144" s="1" t="n">
        <v>0</v>
      </c>
      <c r="AJ144" s="13" t="str"/>
    </row>
    <row r="145">
      <c r="W145" s="1" t="n"/>
      <c r="X145">
        <f>IF(ISBLANK($W145)=TRUE,"",COUNTIF($F$5:$F$500,$W145))</f>
        <v/>
      </c>
      <c r="Y145">
        <f>IF(ISBLANK($W145)=TRUE,"",COUNTIFS($F$5:$F$500,$W145,$J$5:$J$500,"&gt;0")-COUNTIFS($F$5:$F$500,$W145,$C$5:$C$500,"Unsuccessful"))</f>
        <v/>
      </c>
      <c r="Z145" s="2">
        <f>IFERROR(Y145/X145,"")</f>
        <v/>
      </c>
      <c r="AB145" s="1" t="n"/>
      <c r="AE145" s="2" t="n"/>
      <c r="AG145" s="1" t="n">
        <v>0</v>
      </c>
      <c r="AJ145" s="13" t="str"/>
    </row>
    <row r="146">
      <c r="W146" s="1" t="n"/>
      <c r="X146">
        <f>IF(ISBLANK($W146)=TRUE,"",COUNTIF($F$5:$F$500,$W146))</f>
        <v/>
      </c>
      <c r="Y146">
        <f>IF(ISBLANK($W146)=TRUE,"",COUNTIFS($F$5:$F$500,$W146,$J$5:$J$500,"&gt;0")-COUNTIFS($F$5:$F$500,$W146,$C$5:$C$500,"Unsuccessful"))</f>
        <v/>
      </c>
      <c r="Z146" s="2">
        <f>IFERROR(Y146/X146,"")</f>
        <v/>
      </c>
      <c r="AB146" s="1" t="n"/>
      <c r="AE146" s="2" t="n"/>
      <c r="AG146" s="1" t="n">
        <v>0</v>
      </c>
      <c r="AJ146" s="13" t="str"/>
    </row>
    <row r="147">
      <c r="W147" s="1" t="n"/>
      <c r="X147">
        <f>IF(ISBLANK($W147)=TRUE,"",COUNTIF($F$5:$F$500,$W147))</f>
        <v/>
      </c>
      <c r="Y147">
        <f>IF(ISBLANK($W147)=TRUE,"",COUNTIFS($F$5:$F$500,$W147,$J$5:$J$500,"&gt;0")-COUNTIFS($F$5:$F$500,$W147,$C$5:$C$500,"Unsuccessful"))</f>
        <v/>
      </c>
      <c r="Z147" s="2">
        <f>IFERROR(Y147/X147,"")</f>
        <v/>
      </c>
      <c r="AB147" s="1" t="n"/>
      <c r="AE147" s="2" t="n"/>
      <c r="AG147" s="1" t="n">
        <v>0</v>
      </c>
      <c r="AJ147" s="13" t="str"/>
    </row>
    <row r="148">
      <c r="W148" s="1" t="n"/>
      <c r="X148">
        <f>IF(ISBLANK($W148)=TRUE,"",COUNTIF($F$5:$F$500,$W148))</f>
        <v/>
      </c>
      <c r="Y148">
        <f>IF(ISBLANK($W148)=TRUE,"",COUNTIFS($F$5:$F$500,$W148,$J$5:$J$500,"&gt;0")-COUNTIFS($F$5:$F$500,$W148,$C$5:$C$500,"Unsuccessful"))</f>
        <v/>
      </c>
      <c r="Z148" s="2">
        <f>IFERROR(Y148/X148,"")</f>
        <v/>
      </c>
      <c r="AB148" s="1" t="n"/>
      <c r="AE148" s="2" t="n"/>
      <c r="AG148" s="1" t="n">
        <v>0</v>
      </c>
      <c r="AJ148" s="13" t="str"/>
    </row>
    <row r="149">
      <c r="W149" s="1" t="n"/>
      <c r="X149">
        <f>IF(ISBLANK($W149)=TRUE,"",COUNTIF($F$5:$F$500,$W149))</f>
        <v/>
      </c>
      <c r="Y149">
        <f>IF(ISBLANK($W149)=TRUE,"",COUNTIFS($F$5:$F$500,$W149,$J$5:$J$500,"&gt;0")-COUNTIFS($F$5:$F$500,$W149,$C$5:$C$500,"Unsuccessful"))</f>
        <v/>
      </c>
      <c r="Z149" s="2">
        <f>IFERROR(Y149/X149,"")</f>
        <v/>
      </c>
      <c r="AB149" s="1" t="n"/>
      <c r="AE149" s="2" t="n"/>
      <c r="AG149" s="1" t="n">
        <v>0</v>
      </c>
      <c r="AJ149" s="13" t="str"/>
    </row>
    <row r="150">
      <c r="W150" s="1" t="n"/>
      <c r="X150">
        <f>IF(ISBLANK($W150)=TRUE,"",COUNTIF($F$5:$F$500,$W150))</f>
        <v/>
      </c>
      <c r="Y150">
        <f>IF(ISBLANK($W150)=TRUE,"",COUNTIFS($F$5:$F$500,$W150,$J$5:$J$500,"&gt;0")-COUNTIFS($F$5:$F$500,$W150,$C$5:$C$500,"Unsuccessful"))</f>
        <v/>
      </c>
      <c r="Z150" s="2">
        <f>IFERROR(Y150/X150,"")</f>
        <v/>
      </c>
      <c r="AB150" s="1" t="n"/>
      <c r="AE150" s="2" t="n"/>
      <c r="AG150" s="1" t="n">
        <v>0</v>
      </c>
      <c r="AJ150" s="13" t="str"/>
    </row>
    <row r="151">
      <c r="W151" s="1" t="n"/>
      <c r="X151">
        <f>IF(ISBLANK($W151)=TRUE,"",COUNTIF($F$5:$F$500,$W151))</f>
        <v/>
      </c>
      <c r="Y151">
        <f>IF(ISBLANK($W151)=TRUE,"",COUNTIFS($F$5:$F$500,$W151,$J$5:$J$500,"&gt;0")-COUNTIFS($F$5:$F$500,$W151,$C$5:$C$500,"Unsuccessful"))</f>
        <v/>
      </c>
      <c r="Z151" s="2">
        <f>IFERROR(Y151/X151,"")</f>
        <v/>
      </c>
      <c r="AB151" s="1" t="n"/>
      <c r="AE151" s="2" t="n"/>
      <c r="AG151" s="1" t="n">
        <v>0</v>
      </c>
      <c r="AJ151" s="13" t="str"/>
    </row>
    <row r="152">
      <c r="W152" s="1" t="n"/>
      <c r="X152">
        <f>IF(ISBLANK($W152)=TRUE,"",COUNTIF($F$5:$F$500,$W152))</f>
        <v/>
      </c>
      <c r="Y152">
        <f>IF(ISBLANK($W152)=TRUE,"",COUNTIFS($F$5:$F$500,$W152,$J$5:$J$500,"&gt;0")-COUNTIFS($F$5:$F$500,$W152,$C$5:$C$500,"Unsuccessful"))</f>
        <v/>
      </c>
      <c r="Z152" s="2">
        <f>IFERROR(Y152/X152,"")</f>
        <v/>
      </c>
      <c r="AB152" s="1" t="n"/>
      <c r="AE152" s="2" t="n"/>
      <c r="AG152" s="1" t="n">
        <v>0</v>
      </c>
      <c r="AJ152" s="13" t="str"/>
    </row>
    <row r="153">
      <c r="W153" s="1" t="n"/>
      <c r="X153">
        <f>IF(ISBLANK($W153)=TRUE,"",COUNTIF($F$5:$F$500,$W153))</f>
        <v/>
      </c>
      <c r="Y153">
        <f>IF(ISBLANK($W153)=TRUE,"",COUNTIFS($F$5:$F$500,$W153,$J$5:$J$500,"&gt;0")-COUNTIFS($F$5:$F$500,$W153,$C$5:$C$500,"Unsuccessful"))</f>
        <v/>
      </c>
      <c r="Z153" s="2">
        <f>IFERROR(Y153/X153,"")</f>
        <v/>
      </c>
      <c r="AB153" s="1" t="n"/>
      <c r="AE153" s="2" t="n"/>
      <c r="AG153" s="1" t="n">
        <v>0</v>
      </c>
      <c r="AJ153" s="13" t="str"/>
    </row>
    <row r="154">
      <c r="W154" s="1" t="n"/>
      <c r="X154">
        <f>IF(ISBLANK($W154)=TRUE,"",COUNTIF($F$5:$F$500,$W154))</f>
        <v/>
      </c>
      <c r="Y154">
        <f>IF(ISBLANK($W154)=TRUE,"",COUNTIFS($F$5:$F$500,$W154,$J$5:$J$500,"&gt;0")-COUNTIFS($F$5:$F$500,$W154,$C$5:$C$500,"Unsuccessful"))</f>
        <v/>
      </c>
      <c r="Z154" s="2">
        <f>IFERROR(Y154/X154,"")</f>
        <v/>
      </c>
      <c r="AB154" s="1" t="n"/>
      <c r="AE154" s="2" t="n"/>
      <c r="AG154" s="1" t="n">
        <v>0</v>
      </c>
      <c r="AJ154" s="13" t="str"/>
    </row>
    <row r="155">
      <c r="W155" s="1" t="n"/>
      <c r="X155">
        <f>IF(ISBLANK($W155)=TRUE,"",COUNTIF($F$5:$F$500,$W155))</f>
        <v/>
      </c>
      <c r="Y155">
        <f>IF(ISBLANK($W155)=TRUE,"",COUNTIFS($F$5:$F$500,$W155,$J$5:$J$500,"&gt;0")-COUNTIFS($F$5:$F$500,$W155,$C$5:$C$500,"Unsuccessful"))</f>
        <v/>
      </c>
      <c r="Z155" s="2">
        <f>IFERROR(Y155/X155,"")</f>
        <v/>
      </c>
      <c r="AB155" s="1" t="n"/>
      <c r="AE155" s="2" t="n"/>
      <c r="AG155" s="1" t="n">
        <v>0</v>
      </c>
      <c r="AJ155" s="13" t="str"/>
    </row>
    <row r="156">
      <c r="W156" s="1" t="n"/>
      <c r="X156">
        <f>IF(ISBLANK($W156)=TRUE,"",COUNTIF($F$5:$F$500,$W156))</f>
        <v/>
      </c>
      <c r="Y156">
        <f>IF(ISBLANK($W156)=TRUE,"",COUNTIFS($F$5:$F$500,$W156,$J$5:$J$500,"&gt;0")-COUNTIFS($F$5:$F$500,$W156,$C$5:$C$500,"Unsuccessful"))</f>
        <v/>
      </c>
      <c r="Z156" s="2">
        <f>IFERROR(Y156/X156,"")</f>
        <v/>
      </c>
      <c r="AB156" s="1" t="n"/>
      <c r="AE156" s="2" t="n"/>
      <c r="AG156" s="1" t="n">
        <v>0</v>
      </c>
      <c r="AJ156" s="13" t="str"/>
    </row>
    <row r="157">
      <c r="W157" s="1" t="n"/>
      <c r="X157">
        <f>IF(ISBLANK($W157)=TRUE,"",COUNTIF($F$5:$F$500,$W157))</f>
        <v/>
      </c>
      <c r="Y157">
        <f>IF(ISBLANK($W157)=TRUE,"",COUNTIFS($F$5:$F$500,$W157,$J$5:$J$500,"&gt;0")-COUNTIFS($F$5:$F$500,$W157,$C$5:$C$500,"Unsuccessful"))</f>
        <v/>
      </c>
      <c r="Z157" s="2">
        <f>IFERROR(Y157/X157,"")</f>
        <v/>
      </c>
      <c r="AB157" s="1" t="n"/>
      <c r="AE157" s="2" t="n"/>
      <c r="AG157" s="1" t="n">
        <v>0</v>
      </c>
      <c r="AJ157" s="13" t="str"/>
    </row>
    <row r="158">
      <c r="W158" s="1" t="n"/>
      <c r="X158">
        <f>IF(ISBLANK($W158)=TRUE,"",COUNTIF($F$5:$F$500,$W158))</f>
        <v/>
      </c>
      <c r="Y158">
        <f>IF(ISBLANK($W158)=TRUE,"",COUNTIFS($F$5:$F$500,$W158,$J$5:$J$500,"&gt;0")-COUNTIFS($F$5:$F$500,$W158,$C$5:$C$500,"Unsuccessful"))</f>
        <v/>
      </c>
      <c r="Z158" s="2">
        <f>IFERROR(Y158/X158,"")</f>
        <v/>
      </c>
      <c r="AB158" s="1" t="n"/>
      <c r="AE158" s="2" t="n"/>
      <c r="AG158" s="1" t="n">
        <v>0</v>
      </c>
      <c r="AJ158" s="13" t="str"/>
    </row>
    <row r="159">
      <c r="W159" s="1" t="n"/>
      <c r="X159">
        <f>IF(ISBLANK($W159)=TRUE,"",COUNTIF($F$5:$F$500,$W159))</f>
        <v/>
      </c>
      <c r="Y159">
        <f>IF(ISBLANK($W159)=TRUE,"",COUNTIFS($F$5:$F$500,$W159,$J$5:$J$500,"&gt;0")-COUNTIFS($F$5:$F$500,$W159,$C$5:$C$500,"Unsuccessful"))</f>
        <v/>
      </c>
      <c r="Z159" s="2">
        <f>IFERROR(Y159/X159,"")</f>
        <v/>
      </c>
      <c r="AB159" s="1" t="n"/>
      <c r="AE159" s="2" t="n"/>
      <c r="AG159" s="1" t="n">
        <v>0</v>
      </c>
      <c r="AJ159" s="13" t="str"/>
    </row>
    <row r="160">
      <c r="W160" s="1" t="n"/>
      <c r="X160">
        <f>IF(ISBLANK($W160)=TRUE,"",COUNTIF($F$5:$F$500,$W160))</f>
        <v/>
      </c>
      <c r="Y160">
        <f>IF(ISBLANK($W160)=TRUE,"",COUNTIFS($F$5:$F$500,$W160,$J$5:$J$500,"&gt;0")-COUNTIFS($F$5:$F$500,$W160,$C$5:$C$500,"Unsuccessful"))</f>
        <v/>
      </c>
      <c r="Z160" s="2">
        <f>IFERROR(Y160/X160,"")</f>
        <v/>
      </c>
      <c r="AB160" s="1" t="n"/>
      <c r="AE160" s="2" t="n"/>
      <c r="AG160" s="1" t="n">
        <v>0</v>
      </c>
      <c r="AJ160" s="13" t="str"/>
    </row>
    <row r="161">
      <c r="W161" s="1" t="n"/>
      <c r="X161">
        <f>IF(ISBLANK($W161)=TRUE,"",COUNTIF($F$5:$F$500,$W161))</f>
        <v/>
      </c>
      <c r="Y161">
        <f>IF(ISBLANK($W161)=TRUE,"",COUNTIFS($F$5:$F$500,$W161,$J$5:$J$500,"&gt;0")-COUNTIFS($F$5:$F$500,$W161,$C$5:$C$500,"Unsuccessful"))</f>
        <v/>
      </c>
      <c r="Z161" s="2">
        <f>IFERROR(Y161/X161,"")</f>
        <v/>
      </c>
      <c r="AB161" s="1" t="n"/>
      <c r="AE161" s="2" t="n"/>
      <c r="AG161" s="1" t="n">
        <v>0</v>
      </c>
      <c r="AJ161" s="13" t="str"/>
    </row>
    <row r="162">
      <c r="W162" s="1" t="n"/>
      <c r="X162">
        <f>IF(ISBLANK($W162)=TRUE,"",COUNTIF($F$5:$F$500,$W162))</f>
        <v/>
      </c>
      <c r="Y162">
        <f>IF(ISBLANK($W162)=TRUE,"",COUNTIFS($F$5:$F$500,$W162,$J$5:$J$500,"&gt;0")-COUNTIFS($F$5:$F$500,$W162,$C$5:$C$500,"Unsuccessful"))</f>
        <v/>
      </c>
      <c r="Z162" s="2">
        <f>IFERROR(Y162/X162,"")</f>
        <v/>
      </c>
      <c r="AB162" s="1" t="n"/>
      <c r="AE162" s="2" t="n"/>
      <c r="AG162" s="1" t="n">
        <v>0</v>
      </c>
      <c r="AJ162" s="13" t="str"/>
    </row>
    <row r="163">
      <c r="W163" s="1" t="n"/>
      <c r="X163">
        <f>IF(ISBLANK($W163)=TRUE,"",COUNTIF($F$5:$F$500,$W163))</f>
        <v/>
      </c>
      <c r="Y163">
        <f>IF(ISBLANK($W163)=TRUE,"",COUNTIFS($F$5:$F$500,$W163,$J$5:$J$500,"&gt;0")-COUNTIFS($F$5:$F$500,$W163,$C$5:$C$500,"Unsuccessful"))</f>
        <v/>
      </c>
      <c r="Z163" s="2">
        <f>IFERROR(Y163/X163,"")</f>
        <v/>
      </c>
      <c r="AB163" s="1" t="n"/>
      <c r="AE163" s="2" t="n"/>
      <c r="AG163" s="1" t="n">
        <v>0</v>
      </c>
      <c r="AJ163" s="13" t="str"/>
    </row>
    <row r="164">
      <c r="W164" s="1" t="n"/>
      <c r="X164">
        <f>IF(ISBLANK($W164)=TRUE,"",COUNTIF($F$5:$F$500,$W164))</f>
        <v/>
      </c>
      <c r="Y164">
        <f>IF(ISBLANK($W164)=TRUE,"",COUNTIFS($F$5:$F$500,$W164,$J$5:$J$500,"&gt;0")-COUNTIFS($F$5:$F$500,$W164,$C$5:$C$500,"Unsuccessful"))</f>
        <v/>
      </c>
      <c r="Z164" s="2">
        <f>IFERROR(Y164/X164,"")</f>
        <v/>
      </c>
      <c r="AB164" s="1" t="n"/>
      <c r="AE164" s="2" t="n"/>
      <c r="AG164" s="1" t="n">
        <v>0</v>
      </c>
      <c r="AJ164" s="13" t="str"/>
    </row>
    <row r="165">
      <c r="W165" s="1" t="n"/>
      <c r="X165">
        <f>IF(ISBLANK($W165)=TRUE,"",COUNTIF($F$5:$F$500,$W165))</f>
        <v/>
      </c>
      <c r="Y165">
        <f>IF(ISBLANK($W165)=TRUE,"",COUNTIFS($F$5:$F$500,$W165,$J$5:$J$500,"&gt;0")-COUNTIFS($F$5:$F$500,$W165,$C$5:$C$500,"Unsuccessful"))</f>
        <v/>
      </c>
      <c r="Z165" s="2">
        <f>IFERROR(Y165/X165,"")</f>
        <v/>
      </c>
      <c r="AB165" s="1" t="n"/>
      <c r="AE165" s="2" t="n"/>
      <c r="AG165" s="1" t="n">
        <v>0</v>
      </c>
      <c r="AJ165" s="13" t="str"/>
    </row>
    <row r="166">
      <c r="W166" s="1" t="n"/>
      <c r="X166">
        <f>IF(ISBLANK($W166)=TRUE,"",COUNTIF($F$5:$F$500,$W166))</f>
        <v/>
      </c>
      <c r="Y166">
        <f>IF(ISBLANK($W166)=TRUE,"",COUNTIFS($F$5:$F$500,$W166,$J$5:$J$500,"&gt;0")-COUNTIFS($F$5:$F$500,$W166,$C$5:$C$500,"Unsuccessful"))</f>
        <v/>
      </c>
      <c r="Z166" s="2">
        <f>IFERROR(Y166/X166,"")</f>
        <v/>
      </c>
      <c r="AB166" s="1" t="n"/>
      <c r="AE166" s="2" t="n"/>
      <c r="AG166" s="1" t="n">
        <v>0</v>
      </c>
      <c r="AJ166" s="13" t="str"/>
    </row>
    <row r="167">
      <c r="W167" s="1" t="n"/>
      <c r="X167">
        <f>IF(ISBLANK($W167)=TRUE,"",COUNTIF($F$5:$F$500,$W167))</f>
        <v/>
      </c>
      <c r="Y167">
        <f>IF(ISBLANK($W167)=TRUE,"",COUNTIFS($F$5:$F$500,$W167,$J$5:$J$500,"&gt;0")-COUNTIFS($F$5:$F$500,$W167,$C$5:$C$500,"Unsuccessful"))</f>
        <v/>
      </c>
      <c r="Z167" s="2">
        <f>IFERROR(Y167/X167,"")</f>
        <v/>
      </c>
      <c r="AB167" s="1" t="n"/>
      <c r="AE167" s="2" t="n"/>
      <c r="AG167" s="1" t="n">
        <v>0</v>
      </c>
      <c r="AJ167" s="13" t="str"/>
    </row>
    <row r="168">
      <c r="W168" s="1" t="n"/>
      <c r="X168">
        <f>IF(ISBLANK($W168)=TRUE,"",COUNTIF($F$5:$F$500,$W168))</f>
        <v/>
      </c>
      <c r="Y168">
        <f>IF(ISBLANK($W168)=TRUE,"",COUNTIFS($F$5:$F$500,$W168,$J$5:$J$500,"&gt;0")-COUNTIFS($F$5:$F$500,$W168,$C$5:$C$500,"Unsuccessful"))</f>
        <v/>
      </c>
      <c r="Z168" s="2">
        <f>IFERROR(Y168/X168,"")</f>
        <v/>
      </c>
      <c r="AB168" s="1" t="n"/>
      <c r="AE168" s="2" t="n"/>
      <c r="AG168" s="1" t="n">
        <v>0</v>
      </c>
      <c r="AJ168" s="13" t="str"/>
    </row>
    <row r="169">
      <c r="W169" s="1" t="n"/>
      <c r="X169">
        <f>IF(ISBLANK($W169)=TRUE,"",COUNTIF($F$5:$F$500,$W169))</f>
        <v/>
      </c>
      <c r="Y169">
        <f>IF(ISBLANK($W169)=TRUE,"",COUNTIFS($F$5:$F$500,$W169,$J$5:$J$500,"&gt;0")-COUNTIFS($F$5:$F$500,$W169,$C$5:$C$500,"Unsuccessful"))</f>
        <v/>
      </c>
      <c r="Z169" s="2">
        <f>IFERROR(Y169/X169,"")</f>
        <v/>
      </c>
      <c r="AB169" s="1" t="n"/>
      <c r="AE169" s="2" t="n"/>
      <c r="AG169" s="1" t="n">
        <v>0</v>
      </c>
      <c r="AJ169" s="13" t="str"/>
    </row>
    <row r="170">
      <c r="W170" s="1" t="n"/>
      <c r="X170">
        <f>IF(ISBLANK($W170)=TRUE,"",COUNTIF($F$5:$F$500,$W170))</f>
        <v/>
      </c>
      <c r="Y170">
        <f>IF(ISBLANK($W170)=TRUE,"",COUNTIFS($F$5:$F$500,$W170,$J$5:$J$500,"&gt;0")-COUNTIFS($F$5:$F$500,$W170,$C$5:$C$500,"Unsuccessful"))</f>
        <v/>
      </c>
      <c r="Z170" s="2">
        <f>IFERROR(Y170/X170,"")</f>
        <v/>
      </c>
      <c r="AB170" s="1" t="n"/>
      <c r="AE170" s="2" t="n"/>
      <c r="AG170" s="1" t="n">
        <v>0</v>
      </c>
      <c r="AJ170" s="13" t="str"/>
    </row>
    <row r="171">
      <c r="W171" s="1" t="n"/>
      <c r="X171">
        <f>IF(ISBLANK($W171)=TRUE,"",COUNTIF($F$5:$F$500,$W171))</f>
        <v/>
      </c>
      <c r="Y171">
        <f>IF(ISBLANK($W171)=TRUE,"",COUNTIFS($F$5:$F$500,$W171,$J$5:$J$500,"&gt;0")-COUNTIFS($F$5:$F$500,$W171,$C$5:$C$500,"Unsuccessful"))</f>
        <v/>
      </c>
      <c r="Z171" s="2">
        <f>IFERROR(Y171/X171,"")</f>
        <v/>
      </c>
      <c r="AB171" s="1" t="n"/>
      <c r="AE171" s="2" t="n"/>
      <c r="AG171" s="1" t="n">
        <v>0</v>
      </c>
      <c r="AJ171" s="13" t="str"/>
    </row>
    <row r="172">
      <c r="W172" s="1" t="n"/>
      <c r="X172">
        <f>IF(ISBLANK($W172)=TRUE,"",COUNTIF($F$5:$F$500,$W172))</f>
        <v/>
      </c>
      <c r="Y172">
        <f>IF(ISBLANK($W172)=TRUE,"",COUNTIFS($F$5:$F$500,$W172,$J$5:$J$500,"&gt;0")-COUNTIFS($F$5:$F$500,$W172,$C$5:$C$500,"Unsuccessful"))</f>
        <v/>
      </c>
      <c r="Z172" s="2">
        <f>IFERROR(Y172/X172,"")</f>
        <v/>
      </c>
      <c r="AB172" s="1" t="n"/>
      <c r="AE172" s="2" t="n"/>
      <c r="AG172" s="1" t="n">
        <v>0</v>
      </c>
      <c r="AJ172" s="13" t="str"/>
    </row>
    <row r="173">
      <c r="W173" s="1" t="n"/>
      <c r="X173">
        <f>IF(ISBLANK($W173)=TRUE,"",COUNTIF($F$5:$F$500,$W173))</f>
        <v/>
      </c>
      <c r="Y173">
        <f>IF(ISBLANK($W173)=TRUE,"",COUNTIFS($F$5:$F$500,$W173,$J$5:$J$500,"&gt;0")-COUNTIFS($F$5:$F$500,$W173,$C$5:$C$500,"Unsuccessful"))</f>
        <v/>
      </c>
      <c r="Z173" s="2">
        <f>IFERROR(Y173/X173,"")</f>
        <v/>
      </c>
      <c r="AB173" s="1" t="n"/>
      <c r="AE173" s="2" t="n"/>
      <c r="AG173" s="1" t="n">
        <v>0</v>
      </c>
      <c r="AJ173" s="13" t="str"/>
    </row>
    <row r="174">
      <c r="W174" s="1" t="n"/>
      <c r="X174">
        <f>IF(ISBLANK($W174)=TRUE,"",COUNTIF($F$5:$F$500,$W174))</f>
        <v/>
      </c>
      <c r="Y174">
        <f>IF(ISBLANK($W174)=TRUE,"",COUNTIFS($F$5:$F$500,$W174,$J$5:$J$500,"&gt;0")-COUNTIFS($F$5:$F$500,$W174,$C$5:$C$500,"Unsuccessful"))</f>
        <v/>
      </c>
      <c r="Z174" s="2">
        <f>IFERROR(Y174/X174,"")</f>
        <v/>
      </c>
      <c r="AB174" s="1" t="n"/>
      <c r="AE174" s="2" t="n"/>
      <c r="AG174" s="1" t="n">
        <v>0</v>
      </c>
      <c r="AJ174" s="13" t="str"/>
    </row>
    <row r="175">
      <c r="W175" s="1" t="n"/>
      <c r="X175">
        <f>IF(ISBLANK($W175)=TRUE,"",COUNTIF($F$5:$F$500,$W175))</f>
        <v/>
      </c>
      <c r="Y175">
        <f>IF(ISBLANK($W175)=TRUE,"",COUNTIFS($F$5:$F$500,$W175,$J$5:$J$500,"&gt;0")-COUNTIFS($F$5:$F$500,$W175,$C$5:$C$500,"Unsuccessful"))</f>
        <v/>
      </c>
      <c r="Z175" s="2">
        <f>IFERROR(Y175/X175,"")</f>
        <v/>
      </c>
      <c r="AB175" s="1" t="n"/>
      <c r="AE175" s="2" t="n"/>
      <c r="AG175" s="1" t="n">
        <v>0</v>
      </c>
      <c r="AJ175" s="13" t="str"/>
    </row>
    <row r="176">
      <c r="W176" s="1" t="n"/>
      <c r="X176">
        <f>IF(ISBLANK($W176)=TRUE,"",COUNTIF($F$5:$F$500,$W176))</f>
        <v/>
      </c>
      <c r="Y176">
        <f>IF(ISBLANK($W176)=TRUE,"",COUNTIFS($F$5:$F$500,$W176,$J$5:$J$500,"&gt;0")-COUNTIFS($F$5:$F$500,$W176,$C$5:$C$500,"Unsuccessful"))</f>
        <v/>
      </c>
      <c r="Z176" s="2">
        <f>IFERROR(Y176/X176,"")</f>
        <v/>
      </c>
      <c r="AB176" s="1" t="n"/>
      <c r="AE176" s="2" t="n"/>
      <c r="AG176" s="1" t="n">
        <v>0</v>
      </c>
      <c r="AJ176" s="13" t="str"/>
    </row>
    <row r="177">
      <c r="W177" s="1" t="n"/>
      <c r="X177">
        <f>IF(ISBLANK($W177)=TRUE,"",COUNTIF($F$5:$F$500,$W177))</f>
        <v/>
      </c>
      <c r="Y177">
        <f>IF(ISBLANK($W177)=TRUE,"",COUNTIFS($F$5:$F$500,$W177,$J$5:$J$500,"&gt;0")-COUNTIFS($F$5:$F$500,$W177,$C$5:$C$500,"Unsuccessful"))</f>
        <v/>
      </c>
      <c r="Z177" s="2">
        <f>IFERROR(Y177/X177,"")</f>
        <v/>
      </c>
      <c r="AB177" s="1" t="n"/>
      <c r="AE177" s="2" t="n"/>
      <c r="AG177" s="1" t="n">
        <v>0</v>
      </c>
      <c r="AJ177" s="13" t="str"/>
    </row>
    <row r="178">
      <c r="W178" s="1" t="n"/>
      <c r="X178">
        <f>IF(ISBLANK($W178)=TRUE,"",COUNTIF($F$5:$F$500,$W178))</f>
        <v/>
      </c>
      <c r="Y178">
        <f>IF(ISBLANK($W178)=TRUE,"",COUNTIFS($F$5:$F$500,$W178,$J$5:$J$500,"&gt;0")-COUNTIFS($F$5:$F$500,$W178,$C$5:$C$500,"Unsuccessful"))</f>
        <v/>
      </c>
      <c r="Z178" s="2">
        <f>IFERROR(Y178/X178,"")</f>
        <v/>
      </c>
      <c r="AB178" s="1" t="n"/>
      <c r="AE178" s="2" t="n"/>
      <c r="AG178" s="1" t="n">
        <v>0</v>
      </c>
      <c r="AJ178" s="13" t="str"/>
    </row>
    <row r="179">
      <c r="W179" s="1" t="n"/>
      <c r="X179">
        <f>IF(ISBLANK($W179)=TRUE,"",COUNTIF($F$5:$F$500,$W179))</f>
        <v/>
      </c>
      <c r="Y179">
        <f>IF(ISBLANK($W179)=TRUE,"",COUNTIFS($F$5:$F$500,$W179,$J$5:$J$500,"&gt;0")-COUNTIFS($F$5:$F$500,$W179,$C$5:$C$500,"Unsuccessful"))</f>
        <v/>
      </c>
      <c r="Z179" s="2">
        <f>IFERROR(Y179/X179,"")</f>
        <v/>
      </c>
      <c r="AB179" s="1" t="n"/>
      <c r="AE179" s="2" t="n"/>
      <c r="AG179" s="1" t="n">
        <v>0</v>
      </c>
      <c r="AJ179" s="13" t="str"/>
    </row>
    <row r="180">
      <c r="W180" s="1" t="n"/>
      <c r="X180">
        <f>IF(ISBLANK($W180)=TRUE,"",COUNTIF($F$5:$F$500,$W180))</f>
        <v/>
      </c>
      <c r="Y180">
        <f>IF(ISBLANK($W180)=TRUE,"",COUNTIFS($F$5:$F$500,$W180,$J$5:$J$500,"&gt;0")-COUNTIFS($F$5:$F$500,$W180,$C$5:$C$500,"Unsuccessful"))</f>
        <v/>
      </c>
      <c r="Z180" s="2">
        <f>IFERROR(Y180/X180,"")</f>
        <v/>
      </c>
      <c r="AB180" s="1" t="n"/>
      <c r="AE180" s="2" t="n"/>
      <c r="AG180" s="1" t="n">
        <v>0</v>
      </c>
      <c r="AJ180" s="13" t="str"/>
    </row>
    <row r="181">
      <c r="W181" s="1" t="n"/>
      <c r="X181">
        <f>IF(ISBLANK($W181)=TRUE,"",COUNTIF($F$5:$F$500,$W181))</f>
        <v/>
      </c>
      <c r="Y181">
        <f>IF(ISBLANK($W181)=TRUE,"",COUNTIFS($F$5:$F$500,$W181,$J$5:$J$500,"&gt;0")-COUNTIFS($F$5:$F$500,$W181,$C$5:$C$500,"Unsuccessful"))</f>
        <v/>
      </c>
      <c r="Z181" s="2">
        <f>IFERROR(Y181/X181,"")</f>
        <v/>
      </c>
      <c r="AB181" s="1" t="n"/>
      <c r="AE181" s="2" t="n"/>
      <c r="AG181" s="1" t="n">
        <v>0</v>
      </c>
      <c r="AJ181" s="13" t="str"/>
    </row>
    <row r="182">
      <c r="W182" s="1" t="n"/>
      <c r="X182">
        <f>IF(ISBLANK($W182)=TRUE,"",COUNTIF($F$5:$F$500,$W182))</f>
        <v/>
      </c>
      <c r="Y182">
        <f>IF(ISBLANK($W182)=TRUE,"",COUNTIFS($F$5:$F$500,$W182,$J$5:$J$500,"&gt;0")-COUNTIFS($F$5:$F$500,$W182,$C$5:$C$500,"Unsuccessful"))</f>
        <v/>
      </c>
      <c r="Z182" s="2">
        <f>IFERROR(Y182/X182,"")</f>
        <v/>
      </c>
      <c r="AB182" s="1" t="n"/>
      <c r="AE182" s="2" t="n"/>
      <c r="AG182" s="1" t="n">
        <v>0</v>
      </c>
      <c r="AJ182" s="13" t="str"/>
    </row>
    <row r="183">
      <c r="W183" s="1" t="n"/>
      <c r="X183">
        <f>IF(ISBLANK($W183)=TRUE,"",COUNTIF($F$5:$F$500,$W183))</f>
        <v/>
      </c>
      <c r="Y183">
        <f>IF(ISBLANK($W183)=TRUE,"",COUNTIFS($F$5:$F$500,$W183,$J$5:$J$500,"&gt;0")-COUNTIFS($F$5:$F$500,$W183,$C$5:$C$500,"Unsuccessful"))</f>
        <v/>
      </c>
      <c r="Z183" s="2">
        <f>IFERROR(Y183/X183,"")</f>
        <v/>
      </c>
      <c r="AB183" s="1" t="n"/>
      <c r="AE183" s="2" t="n"/>
      <c r="AG183" s="1" t="n">
        <v>0</v>
      </c>
      <c r="AJ183" s="13" t="str"/>
    </row>
    <row r="184">
      <c r="W184" s="1" t="n"/>
      <c r="X184">
        <f>IF(ISBLANK($W184)=TRUE,"",COUNTIF($F$5:$F$500,$W184))</f>
        <v/>
      </c>
      <c r="Y184">
        <f>IF(ISBLANK($W184)=TRUE,"",COUNTIFS($F$5:$F$500,$W184,$J$5:$J$500,"&gt;0")-COUNTIFS($F$5:$F$500,$W184,$C$5:$C$500,"Unsuccessful"))</f>
        <v/>
      </c>
      <c r="Z184" s="2">
        <f>IFERROR(Y184/X184,"")</f>
        <v/>
      </c>
      <c r="AB184" s="1" t="n"/>
      <c r="AE184" s="2" t="n"/>
      <c r="AG184" s="1" t="n">
        <v>0</v>
      </c>
      <c r="AJ184" s="13" t="str"/>
    </row>
    <row r="185">
      <c r="W185" s="1" t="n"/>
      <c r="X185">
        <f>IF(ISBLANK($W185)=TRUE,"",COUNTIF($F$5:$F$500,$W185))</f>
        <v/>
      </c>
      <c r="Y185">
        <f>IF(ISBLANK($W185)=TRUE,"",COUNTIFS($F$5:$F$500,$W185,$J$5:$J$500,"&gt;0")-COUNTIFS($F$5:$F$500,$W185,$C$5:$C$500,"Unsuccessful"))</f>
        <v/>
      </c>
      <c r="Z185" s="2">
        <f>IFERROR(Y185/X185,"")</f>
        <v/>
      </c>
      <c r="AB185" s="1" t="n"/>
      <c r="AE185" s="2" t="n"/>
      <c r="AG185" s="1" t="n">
        <v>0</v>
      </c>
      <c r="AJ185" s="13" t="str"/>
    </row>
    <row r="186">
      <c r="W186" s="1" t="n"/>
      <c r="X186">
        <f>IF(ISBLANK($W186)=TRUE,"",COUNTIF($F$5:$F$500,$W186))</f>
        <v/>
      </c>
      <c r="Y186">
        <f>IF(ISBLANK($W186)=TRUE,"",COUNTIFS($F$5:$F$500,$W186,$J$5:$J$500,"&gt;0")-COUNTIFS($F$5:$F$500,$W186,$C$5:$C$500,"Unsuccessful"))</f>
        <v/>
      </c>
      <c r="Z186" s="2">
        <f>IFERROR(Y186/X186,"")</f>
        <v/>
      </c>
      <c r="AB186" s="1" t="n"/>
      <c r="AE186" s="2" t="n"/>
      <c r="AG186" s="1" t="n">
        <v>0</v>
      </c>
      <c r="AJ186" s="13" t="str"/>
    </row>
    <row r="187">
      <c r="W187" s="1" t="n"/>
      <c r="X187">
        <f>IF(ISBLANK($W187)=TRUE,"",COUNTIF($F$5:$F$500,$W187))</f>
        <v/>
      </c>
      <c r="Y187">
        <f>IF(ISBLANK($W187)=TRUE,"",COUNTIFS($F$5:$F$500,$W187,$J$5:$J$500,"&gt;0")-COUNTIFS($F$5:$F$500,$W187,$C$5:$C$500,"Unsuccessful"))</f>
        <v/>
      </c>
      <c r="Z187" s="2">
        <f>IFERROR(Y187/X187,"")</f>
        <v/>
      </c>
      <c r="AB187" s="1" t="n"/>
      <c r="AE187" s="2" t="n"/>
      <c r="AG187" s="1" t="n">
        <v>0</v>
      </c>
      <c r="AJ187" s="13" t="str"/>
    </row>
    <row r="188">
      <c r="W188" s="1" t="n"/>
      <c r="X188">
        <f>IF(ISBLANK($W188)=TRUE,"",COUNTIF($F$5:$F$500,$W188))</f>
        <v/>
      </c>
      <c r="Y188">
        <f>IF(ISBLANK($W188)=TRUE,"",COUNTIFS($F$5:$F$500,$W188,$J$5:$J$500,"&gt;0")-COUNTIFS($F$5:$F$500,$W188,$C$5:$C$500,"Unsuccessful"))</f>
        <v/>
      </c>
      <c r="Z188" s="2">
        <f>IFERROR(Y188/X188,"")</f>
        <v/>
      </c>
      <c r="AB188" s="1" t="n"/>
      <c r="AE188" s="2" t="n"/>
      <c r="AG188" s="1" t="n">
        <v>0</v>
      </c>
      <c r="AJ188" s="13" t="str"/>
    </row>
    <row r="189">
      <c r="W189" s="1" t="n"/>
      <c r="X189">
        <f>IF(ISBLANK($W189)=TRUE,"",COUNTIF($F$5:$F$500,$W189))</f>
        <v/>
      </c>
      <c r="Y189">
        <f>IF(ISBLANK($W189)=TRUE,"",COUNTIFS($F$5:$F$500,$W189,$J$5:$J$500,"&gt;0")-COUNTIFS($F$5:$F$500,$W189,$C$5:$C$500,"Unsuccessful"))</f>
        <v/>
      </c>
      <c r="Z189" s="2">
        <f>IFERROR(Y189/X189,"")</f>
        <v/>
      </c>
      <c r="AB189" s="1" t="n"/>
      <c r="AE189" s="2" t="n"/>
      <c r="AG189" s="1" t="n">
        <v>0</v>
      </c>
      <c r="AJ189" s="13" t="str"/>
    </row>
    <row r="190">
      <c r="W190" s="1" t="n"/>
      <c r="X190">
        <f>IF(ISBLANK($W190)=TRUE,"",COUNTIF($F$5:$F$500,$W190))</f>
        <v/>
      </c>
      <c r="Y190">
        <f>IF(ISBLANK($W190)=TRUE,"",COUNTIFS($F$5:$F$500,$W190,$J$5:$J$500,"&gt;0")-COUNTIFS($F$5:$F$500,$W190,$C$5:$C$500,"Unsuccessful"))</f>
        <v/>
      </c>
      <c r="Z190" s="2">
        <f>IFERROR(Y190/X190,"")</f>
        <v/>
      </c>
      <c r="AB190" s="1" t="n"/>
      <c r="AE190" s="2" t="n"/>
      <c r="AG190" s="1" t="n">
        <v>0</v>
      </c>
      <c r="AJ190" s="13" t="str"/>
    </row>
    <row r="191">
      <c r="W191" s="1" t="n"/>
      <c r="X191">
        <f>IF(ISBLANK($W191)=TRUE,"",COUNTIF($F$5:$F$500,$W191))</f>
        <v/>
      </c>
      <c r="Y191">
        <f>IF(ISBLANK($W191)=TRUE,"",COUNTIFS($F$5:$F$500,$W191,$J$5:$J$500,"&gt;0")-COUNTIFS($F$5:$F$500,$W191,$C$5:$C$500,"Unsuccessful"))</f>
        <v/>
      </c>
      <c r="Z191" s="2">
        <f>IFERROR(Y191/X191,"")</f>
        <v/>
      </c>
      <c r="AB191" s="1" t="n"/>
      <c r="AE191" s="2" t="n"/>
      <c r="AG191" s="1" t="n">
        <v>0</v>
      </c>
      <c r="AJ191" s="13" t="str"/>
    </row>
    <row r="192">
      <c r="W192" s="1" t="n"/>
      <c r="X192">
        <f>IF(ISBLANK($W192)=TRUE,"",COUNTIF($F$5:$F$500,$W192))</f>
        <v/>
      </c>
      <c r="Y192">
        <f>IF(ISBLANK($W192)=TRUE,"",COUNTIFS($F$5:$F$500,$W192,$J$5:$J$500,"&gt;0")-COUNTIFS($F$5:$F$500,$W192,$C$5:$C$500,"Unsuccessful"))</f>
        <v/>
      </c>
      <c r="Z192" s="2">
        <f>IFERROR(Y192/X192,"")</f>
        <v/>
      </c>
      <c r="AB192" s="1" t="n"/>
      <c r="AE192" s="2" t="n"/>
      <c r="AG192" s="1" t="n">
        <v>0</v>
      </c>
      <c r="AJ192" s="13" t="str"/>
    </row>
    <row r="193">
      <c r="W193" s="1" t="n"/>
      <c r="X193">
        <f>IF(ISBLANK($W193)=TRUE,"",COUNTIF($F$5:$F$500,$W193))</f>
        <v/>
      </c>
      <c r="Y193">
        <f>IF(ISBLANK($W193)=TRUE,"",COUNTIFS($F$5:$F$500,$W193,$J$5:$J$500,"&gt;0")-COUNTIFS($F$5:$F$500,$W193,$C$5:$C$500,"Unsuccessful"))</f>
        <v/>
      </c>
      <c r="Z193" s="2">
        <f>IFERROR(Y193/X193,"")</f>
        <v/>
      </c>
      <c r="AB193" s="1" t="n"/>
      <c r="AE193" s="2" t="n"/>
      <c r="AG193" s="1" t="n">
        <v>0</v>
      </c>
      <c r="AJ193" s="13" t="str"/>
    </row>
    <row r="194">
      <c r="W194" s="1" t="n"/>
      <c r="X194">
        <f>IF(ISBLANK($W194)=TRUE,"",COUNTIF($F$5:$F$500,$W194))</f>
        <v/>
      </c>
      <c r="Y194">
        <f>IF(ISBLANK($W194)=TRUE,"",COUNTIFS($F$5:$F$500,$W194,$J$5:$J$500,"&gt;0")-COUNTIFS($F$5:$F$500,$W194,$C$5:$C$500,"Unsuccessful"))</f>
        <v/>
      </c>
      <c r="Z194" s="2">
        <f>IFERROR(Y194/X194,"")</f>
        <v/>
      </c>
      <c r="AB194" s="1" t="n"/>
      <c r="AE194" s="2" t="n"/>
      <c r="AG194" s="1" t="n">
        <v>0</v>
      </c>
      <c r="AJ194" s="13" t="str"/>
    </row>
    <row r="195">
      <c r="W195" s="1" t="n"/>
      <c r="X195">
        <f>IF(ISBLANK($W195)=TRUE,"",COUNTIF($F$5:$F$500,$W195))</f>
        <v/>
      </c>
      <c r="Y195">
        <f>IF(ISBLANK($W195)=TRUE,"",COUNTIFS($F$5:$F$500,$W195,$J$5:$J$500,"&gt;0")-COUNTIFS($F$5:$F$500,$W195,$C$5:$C$500,"Unsuccessful"))</f>
        <v/>
      </c>
      <c r="Z195" s="2">
        <f>IFERROR(Y195/X195,"")</f>
        <v/>
      </c>
      <c r="AB195" s="1" t="n"/>
      <c r="AE195" s="2" t="n"/>
      <c r="AG195" s="1" t="n">
        <v>0</v>
      </c>
      <c r="AJ195" s="13" t="str"/>
    </row>
    <row r="196">
      <c r="W196" s="1" t="n"/>
      <c r="X196">
        <f>IF(ISBLANK($W196)=TRUE,"",COUNTIF($F$5:$F$500,$W196))</f>
        <v/>
      </c>
      <c r="Y196">
        <f>IF(ISBLANK($W196)=TRUE,"",COUNTIFS($F$5:$F$500,$W196,$J$5:$J$500,"&gt;0")-COUNTIFS($F$5:$F$500,$W196,$C$5:$C$500,"Unsuccessful"))</f>
        <v/>
      </c>
      <c r="Z196" s="2">
        <f>IFERROR(Y196/X196,"")</f>
        <v/>
      </c>
      <c r="AB196" s="1" t="n"/>
      <c r="AE196" s="2" t="n"/>
      <c r="AG196" s="1" t="n">
        <v>0</v>
      </c>
      <c r="AJ196" s="13" t="str"/>
    </row>
    <row r="197">
      <c r="W197" s="1" t="n"/>
      <c r="X197">
        <f>IF(ISBLANK($W197)=TRUE,"",COUNTIF($F$5:$F$500,$W197))</f>
        <v/>
      </c>
      <c r="Y197">
        <f>IF(ISBLANK($W197)=TRUE,"",COUNTIFS($F$5:$F$500,$W197,$J$5:$J$500,"&gt;0")-COUNTIFS($F$5:$F$500,$W197,$C$5:$C$500,"Unsuccessful"))</f>
        <v/>
      </c>
      <c r="Z197" s="2">
        <f>IFERROR(Y197/X197,"")</f>
        <v/>
      </c>
      <c r="AB197" s="1" t="n"/>
      <c r="AE197" s="2" t="n"/>
      <c r="AG197" s="1" t="n">
        <v>0</v>
      </c>
      <c r="AJ197" s="13" t="str"/>
    </row>
    <row r="198">
      <c r="W198" s="1" t="n"/>
      <c r="X198">
        <f>IF(ISBLANK($W198)=TRUE,"",COUNTIF($F$5:$F$500,$W198))</f>
        <v/>
      </c>
      <c r="Y198">
        <f>IF(ISBLANK($W198)=TRUE,"",COUNTIFS($F$5:$F$500,$W198,$J$5:$J$500,"&gt;0")-COUNTIFS($F$5:$F$500,$W198,$C$5:$C$500,"Unsuccessful"))</f>
        <v/>
      </c>
      <c r="Z198" s="2">
        <f>IFERROR(Y198/X198,"")</f>
        <v/>
      </c>
      <c r="AB198" s="1" t="n"/>
      <c r="AE198" s="2" t="n"/>
      <c r="AG198" s="1" t="n">
        <v>0</v>
      </c>
      <c r="AJ198" s="13" t="str"/>
    </row>
    <row r="199">
      <c r="W199" s="1" t="n"/>
      <c r="X199">
        <f>IF(ISBLANK($W199)=TRUE,"",COUNTIF($F$5:$F$500,$W199))</f>
        <v/>
      </c>
      <c r="Y199">
        <f>IF(ISBLANK($W199)=TRUE,"",COUNTIFS($F$5:$F$500,$W199,$J$5:$J$500,"&gt;0")-COUNTIFS($F$5:$F$500,$W199,$C$5:$C$500,"Unsuccessful"))</f>
        <v/>
      </c>
      <c r="Z199" s="2">
        <f>IFERROR(Y199/X199,"")</f>
        <v/>
      </c>
      <c r="AB199" s="1" t="n"/>
      <c r="AE199" s="2" t="n"/>
      <c r="AG199" s="1" t="n">
        <v>0</v>
      </c>
      <c r="AJ199" s="13" t="str"/>
    </row>
    <row r="200">
      <c r="W200" s="1" t="n"/>
      <c r="X200">
        <f>IF(ISBLANK($W200)=TRUE,"",COUNTIF($F$5:$F$500,$W200))</f>
        <v/>
      </c>
      <c r="Y200">
        <f>IF(ISBLANK($W200)=TRUE,"",COUNTIFS($F$5:$F$500,$W200,$J$5:$J$500,"&gt;0")-COUNTIFS($F$5:$F$500,$W200,$C$5:$C$500,"Unsuccessful"))</f>
        <v/>
      </c>
      <c r="Z200" s="2">
        <f>IFERROR(Y200/X200,"")</f>
        <v/>
      </c>
      <c r="AB200" s="1" t="n"/>
      <c r="AE200" s="2" t="n"/>
      <c r="AG200" s="1" t="n">
        <v>0</v>
      </c>
      <c r="AJ200" s="13" t="str"/>
    </row>
    <row r="201">
      <c r="W201" s="1" t="n"/>
      <c r="X201">
        <f>IF(ISBLANK($W201)=TRUE,"",COUNTIF($F$5:$F$500,$W201))</f>
        <v/>
      </c>
      <c r="Y201">
        <f>IF(ISBLANK($W201)=TRUE,"",COUNTIFS($F$5:$F$500,$W201,$J$5:$J$500,"&gt;0")-COUNTIFS($F$5:$F$500,$W201,$C$5:$C$500,"Unsuccessful"))</f>
        <v/>
      </c>
      <c r="Z201" s="2">
        <f>IFERROR(Y201/X201,"")</f>
        <v/>
      </c>
      <c r="AB201" s="1" t="n"/>
      <c r="AE201" s="2" t="n"/>
      <c r="AG201" s="1" t="n">
        <v>0</v>
      </c>
      <c r="AJ201" s="13" t="str"/>
    </row>
    <row r="202">
      <c r="W202" s="1" t="n"/>
      <c r="X202">
        <f>IF(ISBLANK($W202)=TRUE,"",COUNTIF($F$5:$F$500,$W202))</f>
        <v/>
      </c>
      <c r="Y202">
        <f>IF(ISBLANK($W202)=TRUE,"",COUNTIFS($F$5:$F$500,$W202,$J$5:$J$500,"&gt;0")-COUNTIFS($F$5:$F$500,$W202,$C$5:$C$500,"Unsuccessful"))</f>
        <v/>
      </c>
      <c r="Z202" s="2">
        <f>IFERROR(Y202/X202,"")</f>
        <v/>
      </c>
      <c r="AB202" s="1" t="n"/>
      <c r="AE202" s="2" t="n"/>
      <c r="AG202" s="1" t="n">
        <v>0</v>
      </c>
      <c r="AJ202" s="13" t="str"/>
    </row>
    <row r="203">
      <c r="W203" s="1" t="n"/>
      <c r="X203">
        <f>IF(ISBLANK($W203)=TRUE,"",COUNTIF($F$5:$F$500,$W203))</f>
        <v/>
      </c>
      <c r="Y203">
        <f>IF(ISBLANK($W203)=TRUE,"",COUNTIFS($F$5:$F$500,$W203,$J$5:$J$500,"&gt;0")-COUNTIFS($F$5:$F$500,$W203,$C$5:$C$500,"Unsuccessful"))</f>
        <v/>
      </c>
      <c r="Z203" s="2">
        <f>IFERROR(Y203/X203,"")</f>
        <v/>
      </c>
      <c r="AB203" s="1" t="n"/>
      <c r="AE203" s="2" t="n"/>
      <c r="AG203" s="1" t="n">
        <v>0</v>
      </c>
      <c r="AJ203" s="13" t="str"/>
    </row>
    <row r="204">
      <c r="W204" s="1" t="n"/>
      <c r="X204">
        <f>IF(ISBLANK($W204)=TRUE,"",COUNTIF($F$5:$F$500,$W204))</f>
        <v/>
      </c>
      <c r="Y204">
        <f>IF(ISBLANK($W204)=TRUE,"",COUNTIFS($F$5:$F$500,$W204,$J$5:$J$500,"&gt;0")-COUNTIFS($F$5:$F$500,$W204,$C$5:$C$500,"Unsuccessful"))</f>
        <v/>
      </c>
      <c r="Z204" s="2">
        <f>IFERROR(Y204/X204,"")</f>
        <v/>
      </c>
      <c r="AB204" s="1" t="n"/>
      <c r="AE204" s="2" t="n"/>
      <c r="AG204" s="1" t="n">
        <v>0</v>
      </c>
      <c r="AJ204" s="13" t="str"/>
    </row>
    <row r="205">
      <c r="W205" s="1" t="n"/>
      <c r="X205">
        <f>IF(ISBLANK($W205)=TRUE,"",COUNTIF($F$5:$F$500,$W205))</f>
        <v/>
      </c>
      <c r="Y205">
        <f>IF(ISBLANK($W205)=TRUE,"",COUNTIFS($F$5:$F$500,$W205,$J$5:$J$500,"&gt;0")-COUNTIFS($F$5:$F$500,$W205,$C$5:$C$500,"Unsuccessful"))</f>
        <v/>
      </c>
      <c r="Z205" s="2">
        <f>IFERROR(Y205/X205,"")</f>
        <v/>
      </c>
      <c r="AB205" s="1" t="n"/>
      <c r="AE205" s="2" t="n"/>
      <c r="AG205" s="1" t="n">
        <v>0</v>
      </c>
      <c r="AJ205" s="13" t="str"/>
    </row>
    <row r="206">
      <c r="W206" s="1" t="n"/>
      <c r="X206">
        <f>IF(ISBLANK($W206)=TRUE,"",COUNTIF($F$5:$F$500,$W206))</f>
        <v/>
      </c>
      <c r="Y206">
        <f>IF(ISBLANK($W206)=TRUE,"",COUNTIFS($F$5:$F$500,$W206,$J$5:$J$500,"&gt;0")-COUNTIFS($F$5:$F$500,$W206,$C$5:$C$500,"Unsuccessful"))</f>
        <v/>
      </c>
      <c r="Z206" s="2">
        <f>IFERROR(Y206/X206,"")</f>
        <v/>
      </c>
      <c r="AB206" s="1" t="n"/>
      <c r="AE206" s="2" t="n"/>
      <c r="AG206" s="1" t="n">
        <v>0</v>
      </c>
      <c r="AJ206" s="13" t="str"/>
    </row>
    <row r="207">
      <c r="W207" s="1" t="n"/>
      <c r="X207">
        <f>IF(ISBLANK($W207)=TRUE,"",COUNTIF($F$5:$F$500,$W207))</f>
        <v/>
      </c>
      <c r="Y207">
        <f>IF(ISBLANK($W207)=TRUE,"",COUNTIFS($F$5:$F$500,$W207,$J$5:$J$500,"&gt;0")-COUNTIFS($F$5:$F$500,$W207,$C$5:$C$500,"Unsuccessful"))</f>
        <v/>
      </c>
      <c r="Z207" s="2">
        <f>IFERROR(Y207/X207,"")</f>
        <v/>
      </c>
      <c r="AB207" s="1" t="n"/>
      <c r="AE207" s="2" t="n"/>
      <c r="AG207" s="1" t="n">
        <v>0</v>
      </c>
      <c r="AJ207" s="13" t="str"/>
    </row>
    <row r="208">
      <c r="W208" s="1" t="n"/>
      <c r="X208">
        <f>IF(ISBLANK($W208)=TRUE,"",COUNTIF($F$5:$F$500,$W208))</f>
        <v/>
      </c>
      <c r="Y208">
        <f>IF(ISBLANK($W208)=TRUE,"",COUNTIFS($F$5:$F$500,$W208,$J$5:$J$500,"&gt;0")-COUNTIFS($F$5:$F$500,$W208,$C$5:$C$500,"Unsuccessful"))</f>
        <v/>
      </c>
      <c r="Z208" s="2">
        <f>IFERROR(Y208/X208,"")</f>
        <v/>
      </c>
      <c r="AB208" s="1" t="n"/>
      <c r="AE208" s="2" t="n"/>
      <c r="AG208" s="1" t="n">
        <v>0</v>
      </c>
      <c r="AJ208" s="13" t="str"/>
    </row>
    <row r="209">
      <c r="W209" s="1" t="n"/>
      <c r="X209">
        <f>IF(ISBLANK($W209)=TRUE,"",COUNTIF($F$5:$F$500,$W209))</f>
        <v/>
      </c>
      <c r="Y209">
        <f>IF(ISBLANK($W209)=TRUE,"",COUNTIFS($F$5:$F$500,$W209,$J$5:$J$500,"&gt;0")-COUNTIFS($F$5:$F$500,$W209,$C$5:$C$500,"Unsuccessful"))</f>
        <v/>
      </c>
      <c r="Z209" s="2">
        <f>IFERROR(Y209/X209,"")</f>
        <v/>
      </c>
      <c r="AB209" s="1" t="n"/>
      <c r="AE209" s="2" t="n"/>
      <c r="AG209" s="1" t="n">
        <v>0</v>
      </c>
      <c r="AJ209" s="13" t="str"/>
    </row>
    <row r="210">
      <c r="W210" s="1" t="n"/>
      <c r="X210">
        <f>IF(ISBLANK($W210)=TRUE,"",COUNTIF($F$5:$F$500,$W210))</f>
        <v/>
      </c>
      <c r="Y210">
        <f>IF(ISBLANK($W210)=TRUE,"",COUNTIFS($F$5:$F$500,$W210,$J$5:$J$500,"&gt;0")-COUNTIFS($F$5:$F$500,$W210,$C$5:$C$500,"Unsuccessful"))</f>
        <v/>
      </c>
      <c r="Z210" s="2">
        <f>IFERROR(Y210/X210,"")</f>
        <v/>
      </c>
      <c r="AB210" s="1" t="n"/>
      <c r="AE210" s="2" t="n"/>
      <c r="AG210" s="1" t="n">
        <v>0</v>
      </c>
      <c r="AJ210" s="13" t="str"/>
    </row>
    <row r="211">
      <c r="W211" s="1" t="n"/>
      <c r="X211">
        <f>IF(ISBLANK($W211)=TRUE,"",COUNTIF($F$5:$F$500,$W211))</f>
        <v/>
      </c>
      <c r="Y211">
        <f>IF(ISBLANK($W211)=TRUE,"",COUNTIFS($F$5:$F$500,$W211,$J$5:$J$500,"&gt;0")-COUNTIFS($F$5:$F$500,$W211,$C$5:$C$500,"Unsuccessful"))</f>
        <v/>
      </c>
      <c r="Z211" s="2">
        <f>IFERROR(Y211/X211,"")</f>
        <v/>
      </c>
      <c r="AB211" s="1" t="n"/>
      <c r="AE211" s="2" t="n"/>
      <c r="AG211" s="1" t="n">
        <v>0</v>
      </c>
      <c r="AJ211" s="13" t="str"/>
    </row>
    <row r="212">
      <c r="W212" s="1" t="n"/>
      <c r="X212">
        <f>IF(ISBLANK($W212)=TRUE,"",COUNTIF($F$5:$F$500,$W212))</f>
        <v/>
      </c>
      <c r="Y212">
        <f>IF(ISBLANK($W212)=TRUE,"",COUNTIFS($F$5:$F$500,$W212,$J$5:$J$500,"&gt;0")-COUNTIFS($F$5:$F$500,$W212,$C$5:$C$500,"Unsuccessful"))</f>
        <v/>
      </c>
      <c r="Z212" s="2">
        <f>IFERROR(Y212/X212,"")</f>
        <v/>
      </c>
      <c r="AB212" s="1" t="n"/>
      <c r="AE212" s="2" t="n"/>
      <c r="AG212" s="1" t="n">
        <v>0</v>
      </c>
      <c r="AJ212" s="13" t="str"/>
    </row>
    <row r="213">
      <c r="W213" s="1" t="n"/>
      <c r="X213">
        <f>IF(ISBLANK($W213)=TRUE,"",COUNTIF($F$5:$F$500,$W213))</f>
        <v/>
      </c>
      <c r="Y213">
        <f>IF(ISBLANK($W213)=TRUE,"",COUNTIFS($F$5:$F$500,$W213,$J$5:$J$500,"&gt;0")-COUNTIFS($F$5:$F$500,$W213,$C$5:$C$500,"Unsuccessful"))</f>
        <v/>
      </c>
      <c r="Z213" s="2">
        <f>IFERROR(Y213/X213,"")</f>
        <v/>
      </c>
      <c r="AB213" s="1" t="n"/>
      <c r="AE213" s="2" t="n"/>
      <c r="AG213" s="1" t="n">
        <v>0</v>
      </c>
      <c r="AJ213" s="13" t="str"/>
    </row>
    <row r="214">
      <c r="W214" s="1" t="n"/>
      <c r="X214">
        <f>IF(ISBLANK($W214)=TRUE,"",COUNTIF($F$5:$F$500,$W214))</f>
        <v/>
      </c>
      <c r="Y214">
        <f>IF(ISBLANK($W214)=TRUE,"",COUNTIFS($F$5:$F$500,$W214,$J$5:$J$500,"&gt;0")-COUNTIFS($F$5:$F$500,$W214,$C$5:$C$500,"Unsuccessful"))</f>
        <v/>
      </c>
      <c r="Z214" s="2">
        <f>IFERROR(Y214/X214,"")</f>
        <v/>
      </c>
      <c r="AB214" s="1" t="n"/>
      <c r="AE214" s="2" t="n"/>
      <c r="AG214" s="1" t="n">
        <v>0</v>
      </c>
      <c r="AJ214" s="13" t="str"/>
    </row>
    <row r="215">
      <c r="W215" s="1" t="n"/>
      <c r="X215">
        <f>IF(ISBLANK($W215)=TRUE,"",COUNTIF($F$5:$F$500,$W215))</f>
        <v/>
      </c>
      <c r="Y215">
        <f>IF(ISBLANK($W215)=TRUE,"",COUNTIFS($F$5:$F$500,$W215,$J$5:$J$500,"&gt;0")-COUNTIFS($F$5:$F$500,$W215,$C$5:$C$500,"Unsuccessful"))</f>
        <v/>
      </c>
      <c r="Z215" s="2">
        <f>IFERROR(Y215/X215,"")</f>
        <v/>
      </c>
      <c r="AB215" s="1" t="n"/>
      <c r="AE215" s="2" t="n"/>
      <c r="AG215" s="1" t="n">
        <v>0</v>
      </c>
      <c r="AJ215" s="13" t="str"/>
    </row>
    <row r="216">
      <c r="W216" s="1" t="n"/>
      <c r="X216">
        <f>IF(ISBLANK($W216)=TRUE,"",COUNTIF($F$5:$F$500,$W216))</f>
        <v/>
      </c>
      <c r="Y216">
        <f>IF(ISBLANK($W216)=TRUE,"",COUNTIFS($F$5:$F$500,$W216,$J$5:$J$500,"&gt;0")-COUNTIFS($F$5:$F$500,$W216,$C$5:$C$500,"Unsuccessful"))</f>
        <v/>
      </c>
      <c r="Z216" s="2">
        <f>IFERROR(Y216/X216,"")</f>
        <v/>
      </c>
      <c r="AB216" s="1" t="n"/>
      <c r="AE216" s="2" t="n"/>
      <c r="AG216" s="1" t="n">
        <v>0</v>
      </c>
      <c r="AJ216" s="13" t="str"/>
    </row>
    <row r="217">
      <c r="W217" s="1" t="n"/>
      <c r="X217">
        <f>IF(ISBLANK($W217)=TRUE,"",COUNTIF($F$5:$F$500,$W217))</f>
        <v/>
      </c>
      <c r="Y217">
        <f>IF(ISBLANK($W217)=TRUE,"",COUNTIFS($F$5:$F$500,$W217,$J$5:$J$500,"&gt;0")-COUNTIFS($F$5:$F$500,$W217,$C$5:$C$500,"Unsuccessful"))</f>
        <v/>
      </c>
      <c r="Z217" s="2">
        <f>IFERROR(Y217/X217,"")</f>
        <v/>
      </c>
      <c r="AB217" s="1" t="n"/>
      <c r="AE217" s="2" t="n"/>
      <c r="AG217" s="1" t="n">
        <v>0</v>
      </c>
      <c r="AJ217" s="13" t="str"/>
    </row>
    <row r="218">
      <c r="W218" s="1" t="n"/>
      <c r="X218">
        <f>IF(ISBLANK($W218)=TRUE,"",COUNTIF($F$5:$F$500,$W218))</f>
        <v/>
      </c>
      <c r="Y218">
        <f>IF(ISBLANK($W218)=TRUE,"",COUNTIFS($F$5:$F$500,$W218,$J$5:$J$500,"&gt;0")-COUNTIFS($F$5:$F$500,$W218,$C$5:$C$500,"Unsuccessful"))</f>
        <v/>
      </c>
      <c r="Z218" s="2">
        <f>IFERROR(Y218/X218,"")</f>
        <v/>
      </c>
      <c r="AB218" s="1" t="n"/>
      <c r="AE218" s="2" t="n"/>
      <c r="AG218" s="1" t="n">
        <v>0</v>
      </c>
      <c r="AJ218" s="13" t="str"/>
    </row>
    <row r="219">
      <c r="W219" s="1" t="n"/>
      <c r="X219">
        <f>IF(ISBLANK($W219)=TRUE,"",COUNTIF($F$5:$F$500,$W219))</f>
        <v/>
      </c>
      <c r="Y219">
        <f>IF(ISBLANK($W219)=TRUE,"",COUNTIFS($F$5:$F$500,$W219,$J$5:$J$500,"&gt;0")-COUNTIFS($F$5:$F$500,$W219,$C$5:$C$500,"Unsuccessful"))</f>
        <v/>
      </c>
      <c r="Z219" s="2">
        <f>IFERROR(Y219/X219,"")</f>
        <v/>
      </c>
      <c r="AB219" s="1" t="n"/>
      <c r="AE219" s="2" t="n"/>
      <c r="AG219" s="1" t="n">
        <v>0</v>
      </c>
      <c r="AJ219" s="13" t="str"/>
    </row>
    <row r="220">
      <c r="W220" s="1" t="n"/>
      <c r="X220">
        <f>IF(ISBLANK($W220)=TRUE,"",COUNTIF($F$5:$F$500,$W220))</f>
        <v/>
      </c>
      <c r="Y220">
        <f>IF(ISBLANK($W220)=TRUE,"",COUNTIFS($F$5:$F$500,$W220,$J$5:$J$500,"&gt;0")-COUNTIFS($F$5:$F$500,$W220,$C$5:$C$500,"Unsuccessful"))</f>
        <v/>
      </c>
      <c r="Z220" s="2">
        <f>IFERROR(Y220/X220,"")</f>
        <v/>
      </c>
      <c r="AB220" s="1" t="n"/>
      <c r="AE220" s="2" t="n"/>
      <c r="AG220" s="1" t="n">
        <v>0</v>
      </c>
      <c r="AJ220" s="13" t="str"/>
    </row>
    <row r="221">
      <c r="W221" s="1" t="n"/>
      <c r="X221">
        <f>IF(ISBLANK($W221)=TRUE,"",COUNTIF($F$5:$F$500,$W221))</f>
        <v/>
      </c>
      <c r="Y221">
        <f>IF(ISBLANK($W221)=TRUE,"",COUNTIFS($F$5:$F$500,$W221,$J$5:$J$500,"&gt;0")-COUNTIFS($F$5:$F$500,$W221,$C$5:$C$500,"Unsuccessful"))</f>
        <v/>
      </c>
      <c r="Z221" s="2">
        <f>IFERROR(Y221/X221,"")</f>
        <v/>
      </c>
      <c r="AB221" s="1" t="n"/>
      <c r="AE221" s="2" t="n"/>
      <c r="AG221" s="1" t="n">
        <v>0</v>
      </c>
      <c r="AJ221" s="13" t="str"/>
    </row>
    <row r="222">
      <c r="W222" s="1" t="n"/>
      <c r="X222">
        <f>IF(ISBLANK($W222)=TRUE,"",COUNTIF($F$5:$F$500,$W222))</f>
        <v/>
      </c>
      <c r="Y222">
        <f>IF(ISBLANK($W222)=TRUE,"",COUNTIFS($F$5:$F$500,$W222,$J$5:$J$500,"&gt;0")-COUNTIFS($F$5:$F$500,$W222,$C$5:$C$500,"Unsuccessful"))</f>
        <v/>
      </c>
      <c r="Z222" s="2">
        <f>IFERROR(Y222/X222,"")</f>
        <v/>
      </c>
      <c r="AB222" s="1" t="n"/>
      <c r="AE222" s="2" t="n"/>
      <c r="AG222" s="1" t="n">
        <v>0</v>
      </c>
      <c r="AJ222" s="13" t="str"/>
    </row>
    <row r="223">
      <c r="W223" s="1" t="n"/>
      <c r="X223">
        <f>IF(ISBLANK($W223)=TRUE,"",COUNTIF($F$5:$F$500,$W223))</f>
        <v/>
      </c>
      <c r="Y223">
        <f>IF(ISBLANK($W223)=TRUE,"",COUNTIFS($F$5:$F$500,$W223,$J$5:$J$500,"&gt;0")-COUNTIFS($F$5:$F$500,$W223,$C$5:$C$500,"Unsuccessful"))</f>
        <v/>
      </c>
      <c r="Z223" s="2">
        <f>IFERROR(Y223/X223,"")</f>
        <v/>
      </c>
      <c r="AB223" s="1" t="n"/>
      <c r="AE223" s="2" t="n"/>
      <c r="AG223" s="1" t="n">
        <v>0</v>
      </c>
      <c r="AJ223" s="13" t="str"/>
    </row>
    <row r="224">
      <c r="W224" s="1" t="n"/>
      <c r="X224">
        <f>IF(ISBLANK($W224)=TRUE,"",COUNTIF($F$5:$F$500,$W224))</f>
        <v/>
      </c>
      <c r="Y224">
        <f>IF(ISBLANK($W224)=TRUE,"",COUNTIFS($F$5:$F$500,$W224,$J$5:$J$500,"&gt;0")-COUNTIFS($F$5:$F$500,$W224,$C$5:$C$500,"Unsuccessful"))</f>
        <v/>
      </c>
      <c r="Z224" s="2">
        <f>IFERROR(Y224/X224,"")</f>
        <v/>
      </c>
      <c r="AB224" s="1" t="n"/>
      <c r="AE224" s="2" t="n"/>
      <c r="AG224" s="1" t="n">
        <v>0</v>
      </c>
      <c r="AJ224" s="13" t="str"/>
    </row>
    <row r="225">
      <c r="W225" s="1" t="n"/>
      <c r="X225">
        <f>IF(ISBLANK($W225)=TRUE,"",COUNTIF($F$5:$F$500,$W225))</f>
        <v/>
      </c>
      <c r="Y225">
        <f>IF(ISBLANK($W225)=TRUE,"",COUNTIFS($F$5:$F$500,$W225,$J$5:$J$500,"&gt;0")-COUNTIFS($F$5:$F$500,$W225,$C$5:$C$500,"Unsuccessful"))</f>
        <v/>
      </c>
      <c r="Z225" s="2">
        <f>IFERROR(Y225/X225,"")</f>
        <v/>
      </c>
      <c r="AB225" s="1" t="n"/>
      <c r="AE225" s="2" t="n"/>
      <c r="AG225" s="1" t="n">
        <v>0</v>
      </c>
      <c r="AJ225" s="13" t="str"/>
    </row>
    <row r="226">
      <c r="W226" s="1" t="n"/>
      <c r="X226">
        <f>IF(ISBLANK($W226)=TRUE,"",COUNTIF($F$5:$F$500,$W226))</f>
        <v/>
      </c>
      <c r="Y226">
        <f>IF(ISBLANK($W226)=TRUE,"",COUNTIFS($F$5:$F$500,$W226,$J$5:$J$500,"&gt;0")-COUNTIFS($F$5:$F$500,$W226,$C$5:$C$500,"Unsuccessful"))</f>
        <v/>
      </c>
      <c r="Z226" s="2">
        <f>IFERROR(Y226/X226,"")</f>
        <v/>
      </c>
      <c r="AB226" s="1" t="n"/>
      <c r="AE226" s="2" t="n"/>
      <c r="AG226" s="1" t="n">
        <v>0</v>
      </c>
      <c r="AJ226" s="13" t="str"/>
    </row>
    <row r="227">
      <c r="W227" s="1" t="n"/>
      <c r="X227">
        <f>IF(ISBLANK($W227)=TRUE,"",COUNTIF($F$5:$F$500,$W227))</f>
        <v/>
      </c>
      <c r="Y227">
        <f>IF(ISBLANK($W227)=TRUE,"",COUNTIFS($F$5:$F$500,$W227,$J$5:$J$500,"&gt;0")-COUNTIFS($F$5:$F$500,$W227,$C$5:$C$500,"Unsuccessful"))</f>
        <v/>
      </c>
      <c r="Z227" s="2">
        <f>IFERROR(Y227/X227,"")</f>
        <v/>
      </c>
      <c r="AB227" s="1" t="n"/>
      <c r="AE227" s="2" t="n"/>
      <c r="AG227" s="1" t="n">
        <v>0</v>
      </c>
      <c r="AJ227" s="13" t="str"/>
    </row>
    <row r="228">
      <c r="W228" s="1" t="n"/>
      <c r="X228">
        <f>IF(ISBLANK($W228)=TRUE,"",COUNTIF($F$5:$F$500,$W228))</f>
        <v/>
      </c>
      <c r="Y228">
        <f>IF(ISBLANK($W228)=TRUE,"",COUNTIFS($F$5:$F$500,$W228,$J$5:$J$500,"&gt;0")-COUNTIFS($F$5:$F$500,$W228,$C$5:$C$500,"Unsuccessful"))</f>
        <v/>
      </c>
      <c r="Z228" s="2">
        <f>IFERROR(Y228/X228,"")</f>
        <v/>
      </c>
      <c r="AB228" s="1" t="n"/>
      <c r="AE228" s="2" t="n"/>
      <c r="AG228" s="1" t="n">
        <v>0</v>
      </c>
      <c r="AJ228" s="13" t="str"/>
    </row>
    <row r="229">
      <c r="W229" s="1" t="n"/>
      <c r="X229">
        <f>IF(ISBLANK($W229)=TRUE,"",COUNTIF($F$5:$F$500,$W229))</f>
        <v/>
      </c>
      <c r="Y229">
        <f>IF(ISBLANK($W229)=TRUE,"",COUNTIFS($F$5:$F$500,$W229,$J$5:$J$500,"&gt;0")-COUNTIFS($F$5:$F$500,$W229,$C$5:$C$500,"Unsuccessful"))</f>
        <v/>
      </c>
      <c r="Z229" s="2">
        <f>IFERROR(Y229/X229,"")</f>
        <v/>
      </c>
      <c r="AB229" s="1" t="n"/>
      <c r="AE229" s="2" t="n"/>
      <c r="AG229" s="1" t="n">
        <v>0</v>
      </c>
      <c r="AJ229" s="13" t="str"/>
    </row>
    <row r="230">
      <c r="W230" s="1" t="n"/>
      <c r="X230">
        <f>IF(ISBLANK($W230)=TRUE,"",COUNTIF($F$5:$F$500,$W230))</f>
        <v/>
      </c>
      <c r="Y230">
        <f>IF(ISBLANK($W230)=TRUE,"",COUNTIFS($F$5:$F$500,$W230,$J$5:$J$500,"&gt;0")-COUNTIFS($F$5:$F$500,$W230,$C$5:$C$500,"Unsuccessful"))</f>
        <v/>
      </c>
      <c r="Z230" s="2">
        <f>IFERROR(Y230/X230,"")</f>
        <v/>
      </c>
      <c r="AB230" s="1" t="n"/>
      <c r="AE230" s="2" t="n"/>
      <c r="AG230" s="1" t="n">
        <v>0</v>
      </c>
      <c r="AJ230" s="13" t="str"/>
    </row>
    <row r="231">
      <c r="W231" s="1" t="n"/>
      <c r="X231">
        <f>IF(ISBLANK($W231)=TRUE,"",COUNTIF($F$5:$F$500,$W231))</f>
        <v/>
      </c>
      <c r="Y231">
        <f>IF(ISBLANK($W231)=TRUE,"",COUNTIFS($F$5:$F$500,$W231,$J$5:$J$500,"&gt;0")-COUNTIFS($F$5:$F$500,$W231,$C$5:$C$500,"Unsuccessful"))</f>
        <v/>
      </c>
      <c r="Z231" s="2">
        <f>IFERROR(Y231/X231,"")</f>
        <v/>
      </c>
      <c r="AB231" s="1" t="n"/>
      <c r="AE231" s="2" t="n"/>
      <c r="AG231" s="1" t="n">
        <v>0</v>
      </c>
      <c r="AJ231" s="13" t="str"/>
    </row>
    <row r="232">
      <c r="W232" s="1" t="n"/>
      <c r="X232">
        <f>IF(ISBLANK($W232)=TRUE,"",COUNTIF($F$5:$F$500,$W232))</f>
        <v/>
      </c>
      <c r="Y232">
        <f>IF(ISBLANK($W232)=TRUE,"",COUNTIFS($F$5:$F$500,$W232,$J$5:$J$500,"&gt;0")-COUNTIFS($F$5:$F$500,$W232,$C$5:$C$500,"Unsuccessful"))</f>
        <v/>
      </c>
      <c r="Z232" s="2">
        <f>IFERROR(Y232/X232,"")</f>
        <v/>
      </c>
      <c r="AB232" s="1" t="n"/>
      <c r="AE232" s="2" t="n"/>
      <c r="AG232" s="1" t="n">
        <v>0</v>
      </c>
      <c r="AJ232" s="13" t="str"/>
    </row>
    <row r="233">
      <c r="W233" s="1" t="n"/>
      <c r="X233">
        <f>IF(ISBLANK($W233)=TRUE,"",COUNTIF($F$5:$F$500,$W233))</f>
        <v/>
      </c>
      <c r="Y233">
        <f>IF(ISBLANK($W233)=TRUE,"",COUNTIFS($F$5:$F$500,$W233,$J$5:$J$500,"&gt;0")-COUNTIFS($F$5:$F$500,$W233,$C$5:$C$500,"Unsuccessful"))</f>
        <v/>
      </c>
      <c r="Z233" s="2">
        <f>IFERROR(Y233/X233,"")</f>
        <v/>
      </c>
      <c r="AB233" s="1" t="n"/>
      <c r="AE233" s="2" t="n"/>
      <c r="AG233" s="1" t="n">
        <v>0</v>
      </c>
      <c r="AJ233" s="13" t="str"/>
    </row>
    <row r="234">
      <c r="W234" s="1" t="n"/>
      <c r="X234">
        <f>IF(ISBLANK($W234)=TRUE,"",COUNTIF($F$5:$F$500,$W234))</f>
        <v/>
      </c>
      <c r="Y234">
        <f>IF(ISBLANK($W234)=TRUE,"",COUNTIFS($F$5:$F$500,$W234,$J$5:$J$500,"&gt;0")-COUNTIFS($F$5:$F$500,$W234,$C$5:$C$500,"Unsuccessful"))</f>
        <v/>
      </c>
      <c r="Z234" s="2">
        <f>IFERROR(Y234/X234,"")</f>
        <v/>
      </c>
      <c r="AB234" s="1" t="n"/>
      <c r="AE234" s="2" t="n"/>
      <c r="AG234" s="1" t="n">
        <v>0</v>
      </c>
      <c r="AJ234" s="13" t="str"/>
    </row>
    <row r="235">
      <c r="W235" s="1" t="n"/>
      <c r="X235">
        <f>IF(ISBLANK($W235)=TRUE,"",COUNTIF($F$5:$F$500,$W235))</f>
        <v/>
      </c>
      <c r="Y235">
        <f>IF(ISBLANK($W235)=TRUE,"",COUNTIFS($F$5:$F$500,$W235,$J$5:$J$500,"&gt;0")-COUNTIFS($F$5:$F$500,$W235,$C$5:$C$500,"Unsuccessful"))</f>
        <v/>
      </c>
      <c r="Z235" s="2">
        <f>IFERROR(Y235/X235,"")</f>
        <v/>
      </c>
      <c r="AB235" s="1" t="n"/>
      <c r="AE235" s="2" t="n"/>
      <c r="AG235" s="1" t="n">
        <v>0</v>
      </c>
      <c r="AJ235" s="13" t="str"/>
    </row>
    <row r="236">
      <c r="W236" s="1" t="n"/>
      <c r="X236">
        <f>IF(ISBLANK($W236)=TRUE,"",COUNTIF($F$5:$F$500,$W236))</f>
        <v/>
      </c>
      <c r="Y236">
        <f>IF(ISBLANK($W236)=TRUE,"",COUNTIFS($F$5:$F$500,$W236,$J$5:$J$500,"&gt;0")-COUNTIFS($F$5:$F$500,$W236,$C$5:$C$500,"Unsuccessful"))</f>
        <v/>
      </c>
      <c r="Z236" s="2">
        <f>IFERROR(Y236/X236,"")</f>
        <v/>
      </c>
      <c r="AB236" s="1" t="n"/>
      <c r="AE236" s="2" t="n"/>
      <c r="AG236" s="1" t="n">
        <v>0</v>
      </c>
      <c r="AJ236" s="13" t="str"/>
    </row>
    <row r="237">
      <c r="W237" s="1" t="n"/>
      <c r="X237">
        <f>IF(ISBLANK($W237)=TRUE,"",COUNTIF($F$5:$F$500,$W237))</f>
        <v/>
      </c>
      <c r="Y237">
        <f>IF(ISBLANK($W237)=TRUE,"",COUNTIFS($F$5:$F$500,$W237,$J$5:$J$500,"&gt;0")-COUNTIFS($F$5:$F$500,$W237,$C$5:$C$500,"Unsuccessful"))</f>
        <v/>
      </c>
      <c r="Z237" s="2">
        <f>IFERROR(Y237/X237,"")</f>
        <v/>
      </c>
      <c r="AB237" s="1" t="n"/>
      <c r="AE237" s="2" t="n"/>
      <c r="AG237" s="1" t="n">
        <v>0</v>
      </c>
      <c r="AJ237" s="13" t="str"/>
    </row>
    <row r="238">
      <c r="W238" s="1" t="n"/>
      <c r="X238">
        <f>IF(ISBLANK($W238)=TRUE,"",COUNTIF($F$5:$F$500,$W238))</f>
        <v/>
      </c>
      <c r="Y238">
        <f>IF(ISBLANK($W238)=TRUE,"",COUNTIFS($F$5:$F$500,$W238,$J$5:$J$500,"&gt;0")-COUNTIFS($F$5:$F$500,$W238,$C$5:$C$500,"Unsuccessful"))</f>
        <v/>
      </c>
      <c r="Z238" s="2">
        <f>IFERROR(Y238/X238,"")</f>
        <v/>
      </c>
      <c r="AB238" s="1" t="n"/>
      <c r="AE238" s="2" t="n"/>
      <c r="AG238" s="1" t="n">
        <v>0</v>
      </c>
      <c r="AJ238" s="13" t="str"/>
    </row>
    <row r="239">
      <c r="W239" s="1" t="n"/>
      <c r="X239">
        <f>IF(ISBLANK($W239)=TRUE,"",COUNTIF($F$5:$F$500,$W239))</f>
        <v/>
      </c>
      <c r="Y239">
        <f>IF(ISBLANK($W239)=TRUE,"",COUNTIFS($F$5:$F$500,$W239,$J$5:$J$500,"&gt;0")-COUNTIFS($F$5:$F$500,$W239,$C$5:$C$500,"Unsuccessful"))</f>
        <v/>
      </c>
      <c r="Z239" s="2">
        <f>IFERROR(Y239/X239,"")</f>
        <v/>
      </c>
      <c r="AB239" s="1" t="n"/>
      <c r="AE239" s="2" t="n"/>
      <c r="AG239" s="1" t="n">
        <v>0</v>
      </c>
      <c r="AJ239" s="13" t="str"/>
    </row>
    <row r="240">
      <c r="W240" s="1" t="n"/>
      <c r="X240">
        <f>IF(ISBLANK($W240)=TRUE,"",COUNTIF($F$5:$F$500,$W240))</f>
        <v/>
      </c>
      <c r="Y240">
        <f>IF(ISBLANK($W240)=TRUE,"",COUNTIFS($F$5:$F$500,$W240,$J$5:$J$500,"&gt;0")-COUNTIFS($F$5:$F$500,$W240,$C$5:$C$500,"Unsuccessful"))</f>
        <v/>
      </c>
      <c r="Z240" s="2">
        <f>IFERROR(Y240/X240,"")</f>
        <v/>
      </c>
      <c r="AB240" s="1" t="n"/>
      <c r="AE240" s="2" t="n"/>
      <c r="AG240" s="1" t="n">
        <v>0</v>
      </c>
      <c r="AJ240" s="13" t="str"/>
    </row>
    <row r="241">
      <c r="W241" s="1" t="n"/>
      <c r="X241">
        <f>IF(ISBLANK($W241)=TRUE,"",COUNTIF($F$5:$F$500,$W241))</f>
        <v/>
      </c>
      <c r="Y241">
        <f>IF(ISBLANK($W241)=TRUE,"",COUNTIFS($F$5:$F$500,$W241,$J$5:$J$500,"&gt;0")-COUNTIFS($F$5:$F$500,$W241,$C$5:$C$500,"Unsuccessful"))</f>
        <v/>
      </c>
      <c r="Z241" s="2">
        <f>IFERROR(Y241/X241,"")</f>
        <v/>
      </c>
      <c r="AB241" s="1" t="n"/>
      <c r="AE241" s="2" t="n"/>
      <c r="AG241" s="1" t="n">
        <v>0</v>
      </c>
      <c r="AJ241" s="13" t="str"/>
    </row>
    <row r="242">
      <c r="W242" s="1" t="n"/>
      <c r="X242">
        <f>IF(ISBLANK($W242)=TRUE,"",COUNTIF($F$5:$F$500,$W242))</f>
        <v/>
      </c>
      <c r="Y242">
        <f>IF(ISBLANK($W242)=TRUE,"",COUNTIFS($F$5:$F$500,$W242,$J$5:$J$500,"&gt;0")-COUNTIFS($F$5:$F$500,$W242,$C$5:$C$500,"Unsuccessful"))</f>
        <v/>
      </c>
      <c r="Z242" s="2">
        <f>IFERROR(Y242/X242,"")</f>
        <v/>
      </c>
      <c r="AB242" s="1" t="n"/>
      <c r="AE242" s="2" t="n"/>
      <c r="AG242" s="1" t="n">
        <v>0</v>
      </c>
      <c r="AJ242" s="13" t="str"/>
    </row>
    <row r="243">
      <c r="W243" s="1" t="n"/>
      <c r="X243">
        <f>IF(ISBLANK($W243)=TRUE,"",COUNTIF($F$5:$F$500,$W243))</f>
        <v/>
      </c>
      <c r="Y243">
        <f>IF(ISBLANK($W243)=TRUE,"",COUNTIFS($F$5:$F$500,$W243,$J$5:$J$500,"&gt;0")-COUNTIFS($F$5:$F$500,$W243,$C$5:$C$500,"Unsuccessful"))</f>
        <v/>
      </c>
      <c r="Z243" s="2">
        <f>IFERROR(Y243/X243,"")</f>
        <v/>
      </c>
      <c r="AB243" s="1" t="n"/>
      <c r="AE243" s="2" t="n"/>
      <c r="AG243" s="1" t="n">
        <v>0</v>
      </c>
      <c r="AJ243" s="13" t="str"/>
    </row>
    <row r="244">
      <c r="W244" s="1" t="n"/>
      <c r="X244">
        <f>IF(ISBLANK($W244)=TRUE,"",COUNTIF($F$5:$F$500,$W244))</f>
        <v/>
      </c>
      <c r="Y244">
        <f>IF(ISBLANK($W244)=TRUE,"",COUNTIFS($F$5:$F$500,$W244,$J$5:$J$500,"&gt;0")-COUNTIFS($F$5:$F$500,$W244,$C$5:$C$500,"Unsuccessful"))</f>
        <v/>
      </c>
      <c r="Z244" s="2">
        <f>IFERROR(Y244/X244,"")</f>
        <v/>
      </c>
      <c r="AB244" s="1" t="n"/>
      <c r="AE244" s="2" t="n"/>
      <c r="AG244" s="1" t="n">
        <v>0</v>
      </c>
      <c r="AJ244" s="13" t="str"/>
    </row>
    <row r="245">
      <c r="W245" s="1" t="n"/>
      <c r="X245">
        <f>IF(ISBLANK($W245)=TRUE,"",COUNTIF($F$5:$F$500,$W245))</f>
        <v/>
      </c>
      <c r="Y245">
        <f>IF(ISBLANK($W245)=TRUE,"",COUNTIFS($F$5:$F$500,$W245,$J$5:$J$500,"&gt;0")-COUNTIFS($F$5:$F$500,$W245,$C$5:$C$500,"Unsuccessful"))</f>
        <v/>
      </c>
      <c r="Z245" s="2">
        <f>IFERROR(Y245/X245,"")</f>
        <v/>
      </c>
      <c r="AB245" s="1" t="n"/>
      <c r="AE245" s="2" t="n"/>
      <c r="AG245" s="1" t="n">
        <v>0</v>
      </c>
      <c r="AJ245" s="13" t="str"/>
    </row>
    <row r="246">
      <c r="W246" s="1" t="n"/>
      <c r="X246">
        <f>IF(ISBLANK($W246)=TRUE,"",COUNTIF($F$5:$F$500,$W246))</f>
        <v/>
      </c>
      <c r="Y246">
        <f>IF(ISBLANK($W246)=TRUE,"",COUNTIFS($F$5:$F$500,$W246,$J$5:$J$500,"&gt;0")-COUNTIFS($F$5:$F$500,$W246,$C$5:$C$500,"Unsuccessful"))</f>
        <v/>
      </c>
      <c r="Z246" s="2">
        <f>IFERROR(Y246/X246,"")</f>
        <v/>
      </c>
      <c r="AB246" s="1" t="n"/>
      <c r="AE246" s="2" t="n"/>
      <c r="AG246" s="1" t="n">
        <v>0</v>
      </c>
      <c r="AJ246" s="13" t="str"/>
    </row>
    <row r="247">
      <c r="W247" s="1" t="n"/>
      <c r="X247">
        <f>IF(ISBLANK($W247)=TRUE,"",COUNTIF($F$5:$F$500,$W247))</f>
        <v/>
      </c>
      <c r="Y247">
        <f>IF(ISBLANK($W247)=TRUE,"",COUNTIFS($F$5:$F$500,$W247,$J$5:$J$500,"&gt;0")-COUNTIFS($F$5:$F$500,$W247,$C$5:$C$500,"Unsuccessful"))</f>
        <v/>
      </c>
      <c r="Z247" s="2">
        <f>IFERROR(Y247/X247,"")</f>
        <v/>
      </c>
      <c r="AB247" s="1" t="n"/>
      <c r="AE247" s="2" t="n"/>
      <c r="AG247" s="1" t="n">
        <v>0</v>
      </c>
      <c r="AJ247" s="13" t="str"/>
    </row>
    <row r="248">
      <c r="W248" s="1" t="n"/>
      <c r="X248">
        <f>IF(ISBLANK($W248)=TRUE,"",COUNTIF($F$5:$F$500,$W248))</f>
        <v/>
      </c>
      <c r="Y248">
        <f>IF(ISBLANK($W248)=TRUE,"",COUNTIFS($F$5:$F$500,$W248,$J$5:$J$500,"&gt;0")-COUNTIFS($F$5:$F$500,$W248,$C$5:$C$500,"Unsuccessful"))</f>
        <v/>
      </c>
      <c r="Z248" s="2">
        <f>IFERROR(Y248/X248,"")</f>
        <v/>
      </c>
      <c r="AB248" s="1" t="n"/>
      <c r="AE248" s="2" t="n"/>
      <c r="AG248" s="1" t="n">
        <v>0</v>
      </c>
      <c r="AJ248" s="13" t="str"/>
    </row>
    <row r="249">
      <c r="W249" s="1" t="n"/>
      <c r="X249">
        <f>IF(ISBLANK($W249)=TRUE,"",COUNTIF($F$5:$F$500,$W249))</f>
        <v/>
      </c>
      <c r="Y249">
        <f>IF(ISBLANK($W249)=TRUE,"",COUNTIFS($F$5:$F$500,$W249,$J$5:$J$500,"&gt;0")-COUNTIFS($F$5:$F$500,$W249,$C$5:$C$500,"Unsuccessful"))</f>
        <v/>
      </c>
      <c r="Z249" s="2">
        <f>IFERROR(Y249/X249,"")</f>
        <v/>
      </c>
      <c r="AB249" s="1" t="n"/>
      <c r="AE249" s="2" t="n"/>
      <c r="AG249" s="1" t="n">
        <v>0</v>
      </c>
      <c r="AJ249" s="13" t="str"/>
    </row>
    <row r="250">
      <c r="W250" s="1" t="n"/>
      <c r="X250">
        <f>IF(ISBLANK($W250)=TRUE,"",COUNTIF($F$5:$F$500,$W250))</f>
        <v/>
      </c>
      <c r="Y250">
        <f>IF(ISBLANK($W250)=TRUE,"",COUNTIFS($F$5:$F$500,$W250,$J$5:$J$500,"&gt;0")-COUNTIFS($F$5:$F$500,$W250,$C$5:$C$500,"Unsuccessful"))</f>
        <v/>
      </c>
      <c r="Z250" s="2">
        <f>IFERROR(Y250/X250,"")</f>
        <v/>
      </c>
      <c r="AB250" s="1" t="n"/>
      <c r="AE250" s="2" t="n"/>
      <c r="AG250" s="1" t="n">
        <v>0</v>
      </c>
      <c r="AJ250" s="13" t="str"/>
    </row>
    <row r="251">
      <c r="W251" s="1" t="n"/>
      <c r="X251">
        <f>IF(ISBLANK($W251)=TRUE,"",COUNTIF($F$5:$F$500,$W251))</f>
        <v/>
      </c>
      <c r="Y251">
        <f>IF(ISBLANK($W251)=TRUE,"",COUNTIFS($F$5:$F$500,$W251,$J$5:$J$500,"&gt;0")-COUNTIFS($F$5:$F$500,$W251,$C$5:$C$500,"Unsuccessful"))</f>
        <v/>
      </c>
      <c r="Z251" s="2">
        <f>IFERROR(Y251/X251,"")</f>
        <v/>
      </c>
      <c r="AB251" s="1" t="n"/>
      <c r="AE251" s="2" t="n"/>
      <c r="AG251" s="1" t="n">
        <v>0</v>
      </c>
      <c r="AJ251" s="13" t="str"/>
    </row>
    <row r="252">
      <c r="W252" s="1" t="n"/>
      <c r="X252">
        <f>IF(ISBLANK($W252)=TRUE,"",COUNTIF($F$5:$F$500,$W252))</f>
        <v/>
      </c>
      <c r="Y252">
        <f>IF(ISBLANK($W252)=TRUE,"",COUNTIFS($F$5:$F$500,$W252,$J$5:$J$500,"&gt;0")-COUNTIFS($F$5:$F$500,$W252,$C$5:$C$500,"Unsuccessful"))</f>
        <v/>
      </c>
      <c r="Z252" s="2">
        <f>IFERROR(Y252/X252,"")</f>
        <v/>
      </c>
      <c r="AB252" s="1" t="n"/>
      <c r="AE252" s="2" t="n"/>
      <c r="AG252" s="1" t="n">
        <v>0</v>
      </c>
      <c r="AJ252" s="13" t="str"/>
    </row>
    <row r="253">
      <c r="W253" s="1" t="n"/>
      <c r="X253">
        <f>IF(ISBLANK($W253)=TRUE,"",COUNTIF($F$5:$F$500,$W253))</f>
        <v/>
      </c>
      <c r="Y253">
        <f>IF(ISBLANK($W253)=TRUE,"",COUNTIFS($F$5:$F$500,$W253,$J$5:$J$500,"&gt;0")-COUNTIFS($F$5:$F$500,$W253,$C$5:$C$500,"Unsuccessful"))</f>
        <v/>
      </c>
      <c r="Z253" s="2">
        <f>IFERROR(Y253/X253,"")</f>
        <v/>
      </c>
      <c r="AB253" s="1" t="n"/>
      <c r="AE253" s="2" t="n"/>
      <c r="AG253" s="1" t="n">
        <v>0</v>
      </c>
      <c r="AJ253" s="13" t="str"/>
    </row>
    <row r="254">
      <c r="W254" s="1" t="n"/>
      <c r="X254">
        <f>IF(ISBLANK($W254)=TRUE,"",COUNTIF($F$5:$F$500,$W254))</f>
        <v/>
      </c>
      <c r="Y254">
        <f>IF(ISBLANK($W254)=TRUE,"",COUNTIFS($F$5:$F$500,$W254,$J$5:$J$500,"&gt;0")-COUNTIFS($F$5:$F$500,$W254,$C$5:$C$500,"Unsuccessful"))</f>
        <v/>
      </c>
      <c r="Z254" s="2">
        <f>IFERROR(Y254/X254,"")</f>
        <v/>
      </c>
      <c r="AB254" s="1" t="n"/>
      <c r="AE254" s="2" t="n"/>
      <c r="AG254" s="1" t="n">
        <v>0</v>
      </c>
      <c r="AJ254" s="13" t="str"/>
    </row>
    <row r="255">
      <c r="W255" s="1" t="n"/>
      <c r="X255">
        <f>IF(ISBLANK($W255)=TRUE,"",COUNTIF($F$5:$F$500,$W255))</f>
        <v/>
      </c>
      <c r="Y255">
        <f>IF(ISBLANK($W255)=TRUE,"",COUNTIFS($F$5:$F$500,$W255,$J$5:$J$500,"&gt;0")-COUNTIFS($F$5:$F$500,$W255,$C$5:$C$500,"Unsuccessful"))</f>
        <v/>
      </c>
      <c r="Z255" s="2">
        <f>IFERROR(Y255/X255,"")</f>
        <v/>
      </c>
      <c r="AB255" s="1" t="n"/>
      <c r="AE255" s="2" t="n"/>
      <c r="AG255" s="1" t="n">
        <v>0</v>
      </c>
      <c r="AJ255" s="13" t="str"/>
    </row>
    <row r="256">
      <c r="W256" s="1" t="n"/>
      <c r="X256">
        <f>IF(ISBLANK($W256)=TRUE,"",COUNTIF($F$5:$F$500,$W256))</f>
        <v/>
      </c>
      <c r="Y256">
        <f>IF(ISBLANK($W256)=TRUE,"",COUNTIFS($F$5:$F$500,$W256,$J$5:$J$500,"&gt;0")-COUNTIFS($F$5:$F$500,$W256,$C$5:$C$500,"Unsuccessful"))</f>
        <v/>
      </c>
      <c r="Z256" s="2">
        <f>IFERROR(Y256/X256,"")</f>
        <v/>
      </c>
      <c r="AB256" s="1" t="n"/>
      <c r="AE256" s="2" t="n"/>
      <c r="AG256" s="1" t="n">
        <v>0</v>
      </c>
      <c r="AJ256" s="13" t="str"/>
    </row>
    <row r="257">
      <c r="W257" s="1" t="n"/>
      <c r="X257">
        <f>IF(ISBLANK($W257)=TRUE,"",COUNTIF($F$5:$F$500,$W257))</f>
        <v/>
      </c>
      <c r="Y257">
        <f>IF(ISBLANK($W257)=TRUE,"",COUNTIFS($F$5:$F$500,$W257,$J$5:$J$500,"&gt;0")-COUNTIFS($F$5:$F$500,$W257,$C$5:$C$500,"Unsuccessful"))</f>
        <v/>
      </c>
      <c r="Z257" s="2">
        <f>IFERROR(Y257/X257,"")</f>
        <v/>
      </c>
      <c r="AB257" s="1" t="n"/>
      <c r="AE257" s="2" t="n"/>
      <c r="AG257" s="1" t="n">
        <v>0</v>
      </c>
      <c r="AJ257" s="13" t="str"/>
    </row>
    <row r="258">
      <c r="W258" s="1" t="n"/>
      <c r="X258">
        <f>IF(ISBLANK($W258)=TRUE,"",COUNTIF($F$5:$F$500,$W258))</f>
        <v/>
      </c>
      <c r="Y258">
        <f>IF(ISBLANK($W258)=TRUE,"",COUNTIFS($F$5:$F$500,$W258,$J$5:$J$500,"&gt;0")-COUNTIFS($F$5:$F$500,$W258,$C$5:$C$500,"Unsuccessful"))</f>
        <v/>
      </c>
      <c r="Z258" s="2">
        <f>IFERROR(Y258/X258,"")</f>
        <v/>
      </c>
      <c r="AB258" s="1" t="n"/>
      <c r="AE258" s="2" t="n"/>
      <c r="AG258" s="1" t="n">
        <v>0</v>
      </c>
      <c r="AJ258" s="13" t="str"/>
    </row>
    <row r="259">
      <c r="W259" s="1" t="n"/>
      <c r="X259">
        <f>IF(ISBLANK($W259)=TRUE,"",COUNTIF($F$5:$F$500,$W259))</f>
        <v/>
      </c>
      <c r="Y259">
        <f>IF(ISBLANK($W259)=TRUE,"",COUNTIFS($F$5:$F$500,$W259,$J$5:$J$500,"&gt;0")-COUNTIFS($F$5:$F$500,$W259,$C$5:$C$500,"Unsuccessful"))</f>
        <v/>
      </c>
      <c r="Z259" s="2">
        <f>IFERROR(Y259/X259,"")</f>
        <v/>
      </c>
      <c r="AB259" s="1" t="n"/>
      <c r="AE259" s="2" t="n"/>
      <c r="AG259" s="1" t="n">
        <v>0</v>
      </c>
      <c r="AJ259" s="13" t="str"/>
    </row>
    <row r="260">
      <c r="W260" s="1" t="n"/>
      <c r="X260">
        <f>IF(ISBLANK($W260)=TRUE,"",COUNTIF($F$5:$F$500,$W260))</f>
        <v/>
      </c>
      <c r="Y260">
        <f>IF(ISBLANK($W260)=TRUE,"",COUNTIFS($F$5:$F$500,$W260,$J$5:$J$500,"&gt;0")-COUNTIFS($F$5:$F$500,$W260,$C$5:$C$500,"Unsuccessful"))</f>
        <v/>
      </c>
      <c r="Z260" s="2">
        <f>IFERROR(Y260/X260,"")</f>
        <v/>
      </c>
      <c r="AB260" s="1" t="n"/>
      <c r="AE260" s="2" t="n"/>
      <c r="AG260" s="1" t="n">
        <v>0</v>
      </c>
      <c r="AJ260" s="13" t="str"/>
    </row>
    <row r="261">
      <c r="W261" s="1" t="n"/>
      <c r="X261">
        <f>IF(ISBLANK($W261)=TRUE,"",COUNTIF($F$5:$F$500,$W261))</f>
        <v/>
      </c>
      <c r="Y261">
        <f>IF(ISBLANK($W261)=TRUE,"",COUNTIFS($F$5:$F$500,$W261,$J$5:$J$500,"&gt;0")-COUNTIFS($F$5:$F$500,$W261,$C$5:$C$500,"Unsuccessful"))</f>
        <v/>
      </c>
      <c r="Z261" s="2">
        <f>IFERROR(Y261/X261,"")</f>
        <v/>
      </c>
      <c r="AB261" s="1" t="n"/>
      <c r="AE261" s="2" t="n"/>
      <c r="AG261" s="1" t="n">
        <v>0</v>
      </c>
      <c r="AJ261" s="13" t="str"/>
    </row>
    <row r="262">
      <c r="W262" s="1" t="n"/>
      <c r="X262">
        <f>IF(ISBLANK($W262)=TRUE,"",COUNTIF($F$5:$F$500,$W262))</f>
        <v/>
      </c>
      <c r="Y262">
        <f>IF(ISBLANK($W262)=TRUE,"",COUNTIFS($F$5:$F$500,$W262,$J$5:$J$500,"&gt;0")-COUNTIFS($F$5:$F$500,$W262,$C$5:$C$500,"Unsuccessful"))</f>
        <v/>
      </c>
      <c r="Z262" s="2">
        <f>IFERROR(Y262/X262,"")</f>
        <v/>
      </c>
      <c r="AB262" s="1" t="n"/>
      <c r="AE262" s="2" t="n"/>
      <c r="AG262" s="1" t="n">
        <v>0</v>
      </c>
      <c r="AJ262" s="13" t="str"/>
    </row>
    <row r="263">
      <c r="W263" s="1" t="n"/>
      <c r="X263">
        <f>IF(ISBLANK($W263)=TRUE,"",COUNTIF($F$5:$F$500,$W263))</f>
        <v/>
      </c>
      <c r="Y263">
        <f>IF(ISBLANK($W263)=TRUE,"",COUNTIFS($F$5:$F$500,$W263,$J$5:$J$500,"&gt;0")-COUNTIFS($F$5:$F$500,$W263,$C$5:$C$500,"Unsuccessful"))</f>
        <v/>
      </c>
      <c r="Z263" s="2">
        <f>IFERROR(Y263/X263,"")</f>
        <v/>
      </c>
      <c r="AB263" s="1" t="n"/>
      <c r="AE263" s="2" t="n"/>
      <c r="AG263" s="1" t="n">
        <v>0</v>
      </c>
      <c r="AJ263" s="13" t="str"/>
    </row>
    <row r="264">
      <c r="W264" s="1" t="n"/>
      <c r="X264">
        <f>IF(ISBLANK($W264)=TRUE,"",COUNTIF($F$5:$F$500,$W264))</f>
        <v/>
      </c>
      <c r="Y264">
        <f>IF(ISBLANK($W264)=TRUE,"",COUNTIFS($F$5:$F$500,$W264,$J$5:$J$500,"&gt;0")-COUNTIFS($F$5:$F$500,$W264,$C$5:$C$500,"Unsuccessful"))</f>
        <v/>
      </c>
      <c r="Z264" s="2">
        <f>IFERROR(Y264/X264,"")</f>
        <v/>
      </c>
      <c r="AB264" s="1" t="n"/>
      <c r="AE264" s="2" t="n"/>
      <c r="AG264" s="1" t="n">
        <v>0</v>
      </c>
      <c r="AJ264" s="13" t="str"/>
    </row>
    <row r="265">
      <c r="W265" s="1" t="n"/>
      <c r="X265">
        <f>IF(ISBLANK($W265)=TRUE,"",COUNTIF($F$5:$F$500,$W265))</f>
        <v/>
      </c>
      <c r="Y265">
        <f>IF(ISBLANK($W265)=TRUE,"",COUNTIFS($F$5:$F$500,$W265,$J$5:$J$500,"&gt;0")-COUNTIFS($F$5:$F$500,$W265,$C$5:$C$500,"Unsuccessful"))</f>
        <v/>
      </c>
      <c r="Z265" s="2">
        <f>IFERROR(Y265/X265,"")</f>
        <v/>
      </c>
      <c r="AB265" s="1" t="n"/>
      <c r="AE265" s="2" t="n"/>
      <c r="AG265" s="1" t="n">
        <v>0</v>
      </c>
      <c r="AJ265" s="13" t="str"/>
    </row>
    <row r="266">
      <c r="W266" s="1" t="n"/>
      <c r="X266">
        <f>IF(ISBLANK($W266)=TRUE,"",COUNTIF($F$5:$F$500,$W266))</f>
        <v/>
      </c>
      <c r="Y266">
        <f>IF(ISBLANK($W266)=TRUE,"",COUNTIFS($F$5:$F$500,$W266,$J$5:$J$500,"&gt;0")-COUNTIFS($F$5:$F$500,$W266,$C$5:$C$500,"Unsuccessful"))</f>
        <v/>
      </c>
      <c r="Z266" s="2">
        <f>IFERROR(Y266/X266,"")</f>
        <v/>
      </c>
      <c r="AB266" s="1" t="n"/>
      <c r="AE266" s="2" t="n"/>
      <c r="AG266" s="1" t="n">
        <v>0</v>
      </c>
      <c r="AJ266" s="13" t="str"/>
    </row>
    <row r="267">
      <c r="W267" s="1" t="n"/>
      <c r="X267">
        <f>IF(ISBLANK($W267)=TRUE,"",COUNTIF($F$5:$F$500,$W267))</f>
        <v/>
      </c>
      <c r="Y267">
        <f>IF(ISBLANK($W267)=TRUE,"",COUNTIFS($F$5:$F$500,$W267,$J$5:$J$500,"&gt;0")-COUNTIFS($F$5:$F$500,$W267,$C$5:$C$500,"Unsuccessful"))</f>
        <v/>
      </c>
      <c r="Z267" s="2">
        <f>IFERROR(Y267/X267,"")</f>
        <v/>
      </c>
      <c r="AB267" s="1" t="n"/>
      <c r="AE267" s="2" t="n"/>
      <c r="AG267" s="1" t="n">
        <v>0</v>
      </c>
      <c r="AJ267" s="13" t="str"/>
    </row>
    <row r="268">
      <c r="W268" s="1" t="n"/>
      <c r="X268">
        <f>IF(ISBLANK($W268)=TRUE,"",COUNTIF($F$5:$F$500,$W268))</f>
        <v/>
      </c>
      <c r="Y268">
        <f>IF(ISBLANK($W268)=TRUE,"",COUNTIFS($F$5:$F$500,$W268,$J$5:$J$500,"&gt;0")-COUNTIFS($F$5:$F$500,$W268,$C$5:$C$500,"Unsuccessful"))</f>
        <v/>
      </c>
      <c r="Z268" s="2">
        <f>IFERROR(Y268/X268,"")</f>
        <v/>
      </c>
      <c r="AB268" s="1" t="n"/>
      <c r="AE268" s="2" t="n"/>
      <c r="AG268" s="1" t="n">
        <v>0</v>
      </c>
      <c r="AJ268" s="13" t="str"/>
    </row>
    <row r="269">
      <c r="W269" s="1" t="n"/>
      <c r="X269">
        <f>IF(ISBLANK($W269)=TRUE,"",COUNTIF($F$5:$F$500,$W269))</f>
        <v/>
      </c>
      <c r="Y269">
        <f>IF(ISBLANK($W269)=TRUE,"",COUNTIFS($F$5:$F$500,$W269,$J$5:$J$500,"&gt;0")-COUNTIFS($F$5:$F$500,$W269,$C$5:$C$500,"Unsuccessful"))</f>
        <v/>
      </c>
      <c r="Z269" s="2">
        <f>IFERROR(Y269/X269,"")</f>
        <v/>
      </c>
      <c r="AB269" s="1" t="n"/>
      <c r="AE269" s="2" t="n"/>
      <c r="AG269" s="1" t="n">
        <v>0</v>
      </c>
      <c r="AJ269" s="13" t="str"/>
    </row>
    <row r="270">
      <c r="W270" s="1" t="n"/>
      <c r="X270">
        <f>IF(ISBLANK($W270)=TRUE,"",COUNTIF($F$5:$F$500,$W270))</f>
        <v/>
      </c>
      <c r="Y270">
        <f>IF(ISBLANK($W270)=TRUE,"",COUNTIFS($F$5:$F$500,$W270,$J$5:$J$500,"&gt;0")-COUNTIFS($F$5:$F$500,$W270,$C$5:$C$500,"Unsuccessful"))</f>
        <v/>
      </c>
      <c r="Z270" s="2">
        <f>IFERROR(Y270/X270,"")</f>
        <v/>
      </c>
      <c r="AB270" s="1" t="n"/>
      <c r="AE270" s="2" t="n"/>
      <c r="AG270" s="1" t="n">
        <v>0</v>
      </c>
      <c r="AJ270" s="13" t="str"/>
    </row>
    <row r="271">
      <c r="W271" s="1" t="n"/>
      <c r="X271">
        <f>IF(ISBLANK($W271)=TRUE,"",COUNTIF($F$5:$F$500,$W271))</f>
        <v/>
      </c>
      <c r="Y271">
        <f>IF(ISBLANK($W271)=TRUE,"",COUNTIFS($F$5:$F$500,$W271,$J$5:$J$500,"&gt;0")-COUNTIFS($F$5:$F$500,$W271,$C$5:$C$500,"Unsuccessful"))</f>
        <v/>
      </c>
      <c r="Z271" s="2">
        <f>IFERROR(Y271/X271,"")</f>
        <v/>
      </c>
      <c r="AB271" s="1" t="n"/>
      <c r="AE271" s="2" t="n"/>
      <c r="AG271" s="1" t="n">
        <v>0</v>
      </c>
      <c r="AJ271" s="13" t="str"/>
    </row>
    <row r="272">
      <c r="W272" s="1" t="n"/>
      <c r="X272">
        <f>IF(ISBLANK($W272)=TRUE,"",COUNTIF($F$5:$F$500,$W272))</f>
        <v/>
      </c>
      <c r="Y272">
        <f>IF(ISBLANK($W272)=TRUE,"",COUNTIFS($F$5:$F$500,$W272,$J$5:$J$500,"&gt;0")-COUNTIFS($F$5:$F$500,$W272,$C$5:$C$500,"Unsuccessful"))</f>
        <v/>
      </c>
      <c r="Z272" s="2">
        <f>IFERROR(Y272/X272,"")</f>
        <v/>
      </c>
      <c r="AB272" s="1" t="n"/>
      <c r="AE272" s="2" t="n"/>
      <c r="AG272" s="1" t="n">
        <v>0</v>
      </c>
      <c r="AJ272" s="13" t="str"/>
    </row>
    <row r="273">
      <c r="W273" s="1" t="n"/>
      <c r="X273">
        <f>IF(ISBLANK($W273)=TRUE,"",COUNTIF($F$5:$F$500,$W273))</f>
        <v/>
      </c>
      <c r="Y273">
        <f>IF(ISBLANK($W273)=TRUE,"",COUNTIFS($F$5:$F$500,$W273,$J$5:$J$500,"&gt;0")-COUNTIFS($F$5:$F$500,$W273,$C$5:$C$500,"Unsuccessful"))</f>
        <v/>
      </c>
      <c r="Z273" s="2">
        <f>IFERROR(Y273/X273,"")</f>
        <v/>
      </c>
      <c r="AB273" s="1" t="n"/>
      <c r="AE273" s="2" t="n"/>
      <c r="AG273" s="1" t="n">
        <v>0</v>
      </c>
      <c r="AJ273" s="13" t="str"/>
    </row>
    <row r="274">
      <c r="W274" s="1" t="n"/>
      <c r="X274">
        <f>IF(ISBLANK($W274)=TRUE,"",COUNTIF($F$5:$F$500,$W274))</f>
        <v/>
      </c>
      <c r="Y274">
        <f>IF(ISBLANK($W274)=TRUE,"",COUNTIFS($F$5:$F$500,$W274,$J$5:$J$500,"&gt;0")-COUNTIFS($F$5:$F$500,$W274,$C$5:$C$500,"Unsuccessful"))</f>
        <v/>
      </c>
      <c r="Z274" s="2">
        <f>IFERROR(Y274/X274,"")</f>
        <v/>
      </c>
      <c r="AB274" s="1" t="n"/>
      <c r="AE274" s="2" t="n"/>
      <c r="AG274" s="1" t="n">
        <v>0</v>
      </c>
      <c r="AJ274" s="13" t="str"/>
    </row>
    <row r="275">
      <c r="W275" s="1" t="n"/>
      <c r="X275">
        <f>IF(ISBLANK($W275)=TRUE,"",COUNTIF($F$5:$F$500,$W275))</f>
        <v/>
      </c>
      <c r="Y275">
        <f>IF(ISBLANK($W275)=TRUE,"",COUNTIFS($F$5:$F$500,$W275,$J$5:$J$500,"&gt;0")-COUNTIFS($F$5:$F$500,$W275,$C$5:$C$500,"Unsuccessful"))</f>
        <v/>
      </c>
      <c r="Z275" s="2">
        <f>IFERROR(Y275/X275,"")</f>
        <v/>
      </c>
      <c r="AB275" s="1" t="n"/>
      <c r="AE275" s="2" t="n"/>
      <c r="AG275" s="1" t="n">
        <v>0</v>
      </c>
      <c r="AJ275" s="13" t="str"/>
    </row>
    <row r="276">
      <c r="W276" s="1" t="n"/>
      <c r="X276">
        <f>IF(ISBLANK($W276)=TRUE,"",COUNTIF($F$5:$F$500,$W276))</f>
        <v/>
      </c>
      <c r="Y276">
        <f>IF(ISBLANK($W276)=TRUE,"",COUNTIFS($F$5:$F$500,$W276,$J$5:$J$500,"&gt;0")-COUNTIFS($F$5:$F$500,$W276,$C$5:$C$500,"Unsuccessful"))</f>
        <v/>
      </c>
      <c r="Z276" s="2">
        <f>IFERROR(Y276/X276,"")</f>
        <v/>
      </c>
      <c r="AB276" s="1" t="n"/>
      <c r="AE276" s="2" t="n"/>
      <c r="AG276" s="1" t="n">
        <v>0</v>
      </c>
      <c r="AJ276" s="13" t="str"/>
    </row>
    <row r="277">
      <c r="W277" s="1" t="n"/>
      <c r="X277">
        <f>IF(ISBLANK($W277)=TRUE,"",COUNTIF($F$5:$F$500,$W277))</f>
        <v/>
      </c>
      <c r="Y277">
        <f>IF(ISBLANK($W277)=TRUE,"",COUNTIFS($F$5:$F$500,$W277,$J$5:$J$500,"&gt;0")-COUNTIFS($F$5:$F$500,$W277,$C$5:$C$500,"Unsuccessful"))</f>
        <v/>
      </c>
      <c r="Z277" s="2">
        <f>IFERROR(Y277/X277,"")</f>
        <v/>
      </c>
      <c r="AB277" s="1" t="n"/>
      <c r="AE277" s="2" t="n"/>
      <c r="AG277" s="1" t="n">
        <v>0</v>
      </c>
      <c r="AJ277" s="13" t="str"/>
    </row>
    <row r="278">
      <c r="W278" s="1" t="n"/>
      <c r="X278">
        <f>IF(ISBLANK($W278)=TRUE,"",COUNTIF($F$5:$F$500,$W278))</f>
        <v/>
      </c>
      <c r="Y278">
        <f>IF(ISBLANK($W278)=TRUE,"",COUNTIFS($F$5:$F$500,$W278,$J$5:$J$500,"&gt;0")-COUNTIFS($F$5:$F$500,$W278,$C$5:$C$500,"Unsuccessful"))</f>
        <v/>
      </c>
      <c r="Z278" s="2">
        <f>IFERROR(Y278/X278,"")</f>
        <v/>
      </c>
      <c r="AB278" s="1" t="n"/>
      <c r="AE278" s="2" t="n"/>
      <c r="AG278" s="1" t="n">
        <v>0</v>
      </c>
      <c r="AJ278" s="13" t="str"/>
    </row>
    <row r="279">
      <c r="W279" s="1" t="n"/>
      <c r="X279">
        <f>IF(ISBLANK($W279)=TRUE,"",COUNTIF($F$5:$F$500,$W279))</f>
        <v/>
      </c>
      <c r="Y279">
        <f>IF(ISBLANK($W279)=TRUE,"",COUNTIFS($F$5:$F$500,$W279,$J$5:$J$500,"&gt;0")-COUNTIFS($F$5:$F$500,$W279,$C$5:$C$500,"Unsuccessful"))</f>
        <v/>
      </c>
      <c r="Z279" s="2">
        <f>IFERROR(Y279/X279,"")</f>
        <v/>
      </c>
      <c r="AB279" s="1" t="n"/>
      <c r="AE279" s="2" t="n"/>
      <c r="AG279" s="1" t="n">
        <v>0</v>
      </c>
      <c r="AJ279" s="13" t="str"/>
    </row>
    <row r="280">
      <c r="W280" s="1" t="n"/>
      <c r="X280">
        <f>IF(ISBLANK($W280)=TRUE,"",COUNTIF($F$5:$F$500,$W280))</f>
        <v/>
      </c>
      <c r="Y280">
        <f>IF(ISBLANK($W280)=TRUE,"",COUNTIFS($F$5:$F$500,$W280,$J$5:$J$500,"&gt;0")-COUNTIFS($F$5:$F$500,$W280,$C$5:$C$500,"Unsuccessful"))</f>
        <v/>
      </c>
      <c r="Z280" s="2">
        <f>IFERROR(Y280/X280,"")</f>
        <v/>
      </c>
      <c r="AB280" s="1" t="n"/>
      <c r="AE280" s="2" t="n"/>
      <c r="AG280" s="1" t="n">
        <v>0</v>
      </c>
      <c r="AJ280" s="13" t="str"/>
    </row>
    <row r="281">
      <c r="W281" s="1" t="n"/>
      <c r="X281">
        <f>IF(ISBLANK($W281)=TRUE,"",COUNTIF($F$5:$F$500,$W281))</f>
        <v/>
      </c>
      <c r="Y281">
        <f>IF(ISBLANK($W281)=TRUE,"",COUNTIFS($F$5:$F$500,$W281,$J$5:$J$500,"&gt;0")-COUNTIFS($F$5:$F$500,$W281,$C$5:$C$500,"Unsuccessful"))</f>
        <v/>
      </c>
      <c r="Z281" s="2">
        <f>IFERROR(Y281/X281,"")</f>
        <v/>
      </c>
      <c r="AB281" s="1" t="n"/>
      <c r="AE281" s="2" t="n"/>
      <c r="AG281" s="1" t="n">
        <v>0</v>
      </c>
      <c r="AJ281" s="13" t="str"/>
    </row>
    <row r="282">
      <c r="W282" s="1" t="n"/>
      <c r="X282">
        <f>IF(ISBLANK($W282)=TRUE,"",COUNTIF($F$5:$F$500,$W282))</f>
        <v/>
      </c>
      <c r="Y282">
        <f>IF(ISBLANK($W282)=TRUE,"",COUNTIFS($F$5:$F$500,$W282,$J$5:$J$500,"&gt;0")-COUNTIFS($F$5:$F$500,$W282,$C$5:$C$500,"Unsuccessful"))</f>
        <v/>
      </c>
      <c r="Z282" s="2">
        <f>IFERROR(Y282/X282,"")</f>
        <v/>
      </c>
      <c r="AB282" s="1" t="n"/>
      <c r="AE282" s="2" t="n"/>
      <c r="AG282" s="1" t="n">
        <v>0</v>
      </c>
      <c r="AJ282" s="13" t="str"/>
    </row>
    <row r="283">
      <c r="W283" s="1" t="n"/>
      <c r="X283">
        <f>IF(ISBLANK($W283)=TRUE,"",COUNTIF($F$5:$F$500,$W283))</f>
        <v/>
      </c>
      <c r="Y283">
        <f>IF(ISBLANK($W283)=TRUE,"",COUNTIFS($F$5:$F$500,$W283,$J$5:$J$500,"&gt;0")-COUNTIFS($F$5:$F$500,$W283,$C$5:$C$500,"Unsuccessful"))</f>
        <v/>
      </c>
      <c r="Z283" s="2">
        <f>IFERROR(Y283/X283,"")</f>
        <v/>
      </c>
      <c r="AB283" s="1" t="n"/>
      <c r="AE283" s="2" t="n"/>
      <c r="AG283" s="1" t="n">
        <v>0</v>
      </c>
      <c r="AJ283" s="13" t="str"/>
    </row>
    <row r="284">
      <c r="W284" s="1" t="n"/>
      <c r="X284">
        <f>IF(ISBLANK($W284)=TRUE,"",COUNTIF($F$5:$F$500,$W284))</f>
        <v/>
      </c>
      <c r="Y284">
        <f>IF(ISBLANK($W284)=TRUE,"",COUNTIFS($F$5:$F$500,$W284,$J$5:$J$500,"&gt;0")-COUNTIFS($F$5:$F$500,$W284,$C$5:$C$500,"Unsuccessful"))</f>
        <v/>
      </c>
      <c r="Z284" s="2">
        <f>IFERROR(Y284/X284,"")</f>
        <v/>
      </c>
      <c r="AB284" s="1" t="n"/>
      <c r="AE284" s="2" t="n"/>
      <c r="AG284" s="1" t="n">
        <v>0</v>
      </c>
      <c r="AJ284" s="13" t="str"/>
    </row>
    <row r="285">
      <c r="W285" s="1" t="n"/>
      <c r="X285">
        <f>IF(ISBLANK($W285)=TRUE,"",COUNTIF($F$5:$F$500,$W285))</f>
        <v/>
      </c>
      <c r="Y285">
        <f>IF(ISBLANK($W285)=TRUE,"",COUNTIFS($F$5:$F$500,$W285,$J$5:$J$500,"&gt;0")-COUNTIFS($F$5:$F$500,$W285,$C$5:$C$500,"Unsuccessful"))</f>
        <v/>
      </c>
      <c r="Z285" s="2">
        <f>IFERROR(Y285/X285,"")</f>
        <v/>
      </c>
      <c r="AB285" s="1" t="n"/>
      <c r="AE285" s="2" t="n"/>
      <c r="AG285" s="1" t="n">
        <v>0</v>
      </c>
      <c r="AJ285" s="13" t="str"/>
    </row>
    <row r="286">
      <c r="W286" s="1" t="n"/>
      <c r="X286">
        <f>IF(ISBLANK($W286)=TRUE,"",COUNTIF($F$5:$F$500,$W286))</f>
        <v/>
      </c>
      <c r="Y286">
        <f>IF(ISBLANK($W286)=TRUE,"",COUNTIFS($F$5:$F$500,$W286,$J$5:$J$500,"&gt;0")-COUNTIFS($F$5:$F$500,$W286,$C$5:$C$500,"Unsuccessful"))</f>
        <v/>
      </c>
      <c r="Z286" s="2">
        <f>IFERROR(Y286/X286,"")</f>
        <v/>
      </c>
      <c r="AB286" s="1" t="n"/>
      <c r="AE286" s="2" t="n"/>
      <c r="AG286" s="1" t="n">
        <v>0</v>
      </c>
      <c r="AJ286" s="13" t="str"/>
    </row>
    <row r="287">
      <c r="W287" s="1" t="n"/>
      <c r="X287">
        <f>IF(ISBLANK($W287)=TRUE,"",COUNTIF($F$5:$F$500,$W287))</f>
        <v/>
      </c>
      <c r="Y287">
        <f>IF(ISBLANK($W287)=TRUE,"",COUNTIFS($F$5:$F$500,$W287,$J$5:$J$500,"&gt;0")-COUNTIFS($F$5:$F$500,$W287,$C$5:$C$500,"Unsuccessful"))</f>
        <v/>
      </c>
      <c r="Z287" s="2">
        <f>IFERROR(Y287/X287,"")</f>
        <v/>
      </c>
      <c r="AB287" s="1" t="n"/>
      <c r="AE287" s="2" t="n"/>
      <c r="AG287" s="1" t="n">
        <v>0</v>
      </c>
      <c r="AJ287" s="13" t="str"/>
    </row>
    <row r="288">
      <c r="W288" s="1" t="n"/>
      <c r="X288">
        <f>IF(ISBLANK($W288)=TRUE,"",COUNTIF($F$5:$F$500,$W288))</f>
        <v/>
      </c>
      <c r="Y288">
        <f>IF(ISBLANK($W288)=TRUE,"",COUNTIFS($F$5:$F$500,$W288,$J$5:$J$500,"&gt;0")-COUNTIFS($F$5:$F$500,$W288,$C$5:$C$500,"Unsuccessful"))</f>
        <v/>
      </c>
      <c r="Z288" s="2">
        <f>IFERROR(Y288/X288,"")</f>
        <v/>
      </c>
      <c r="AB288" s="1" t="n"/>
      <c r="AE288" s="2" t="n"/>
      <c r="AG288" s="1" t="n">
        <v>0</v>
      </c>
      <c r="AJ288" s="13" t="str"/>
    </row>
    <row r="289">
      <c r="W289" s="1" t="n"/>
      <c r="X289">
        <f>IF(ISBLANK($W289)=TRUE,"",COUNTIF($F$5:$F$500,$W289))</f>
        <v/>
      </c>
      <c r="Y289">
        <f>IF(ISBLANK($W289)=TRUE,"",COUNTIFS($F$5:$F$500,$W289,$J$5:$J$500,"&gt;0")-COUNTIFS($F$5:$F$500,$W289,$C$5:$C$500,"Unsuccessful"))</f>
        <v/>
      </c>
      <c r="Z289" s="2">
        <f>IFERROR(Y289/X289,"")</f>
        <v/>
      </c>
      <c r="AB289" s="1" t="n"/>
      <c r="AE289" s="2" t="n"/>
      <c r="AG289" s="1" t="n">
        <v>0</v>
      </c>
      <c r="AJ289" s="13" t="str"/>
    </row>
    <row r="290">
      <c r="W290" s="1" t="n"/>
      <c r="X290">
        <f>IF(ISBLANK($W290)=TRUE,"",COUNTIF($F$5:$F$500,$W290))</f>
        <v/>
      </c>
      <c r="Y290">
        <f>IF(ISBLANK($W290)=TRUE,"",COUNTIFS($F$5:$F$500,$W290,$J$5:$J$500,"&gt;0")-COUNTIFS($F$5:$F$500,$W290,$C$5:$C$500,"Unsuccessful"))</f>
        <v/>
      </c>
      <c r="Z290" s="2">
        <f>IFERROR(Y290/X290,"")</f>
        <v/>
      </c>
      <c r="AB290" s="1" t="n"/>
      <c r="AE290" s="2" t="n"/>
      <c r="AG290" s="1" t="n">
        <v>0</v>
      </c>
      <c r="AJ290" s="13" t="str"/>
    </row>
    <row r="291">
      <c r="W291" s="1" t="n"/>
      <c r="X291">
        <f>IF(ISBLANK($W291)=TRUE,"",COUNTIF($F$5:$F$500,$W291))</f>
        <v/>
      </c>
      <c r="Y291">
        <f>IF(ISBLANK($W291)=TRUE,"",COUNTIFS($F$5:$F$500,$W291,$J$5:$J$500,"&gt;0")-COUNTIFS($F$5:$F$500,$W291,$C$5:$C$500,"Unsuccessful"))</f>
        <v/>
      </c>
      <c r="Z291" s="2">
        <f>IFERROR(Y291/X291,"")</f>
        <v/>
      </c>
      <c r="AB291" s="1" t="n"/>
      <c r="AE291" s="2" t="n"/>
      <c r="AG291" s="1" t="n">
        <v>0</v>
      </c>
      <c r="AJ291" s="13" t="str"/>
    </row>
    <row r="292">
      <c r="W292" s="1" t="n"/>
      <c r="X292">
        <f>IF(ISBLANK($W292)=TRUE,"",COUNTIF($F$5:$F$500,$W292))</f>
        <v/>
      </c>
      <c r="Y292">
        <f>IF(ISBLANK($W292)=TRUE,"",COUNTIFS($F$5:$F$500,$W292,$J$5:$J$500,"&gt;0")-COUNTIFS($F$5:$F$500,$W292,$C$5:$C$500,"Unsuccessful"))</f>
        <v/>
      </c>
      <c r="Z292" s="2">
        <f>IFERROR(Y292/X292,"")</f>
        <v/>
      </c>
      <c r="AB292" s="1" t="n"/>
      <c r="AE292" s="2" t="n"/>
      <c r="AG292" s="1" t="n">
        <v>0</v>
      </c>
      <c r="AJ292" s="13" t="str"/>
    </row>
    <row r="293">
      <c r="W293" s="1" t="n"/>
      <c r="X293">
        <f>IF(ISBLANK($W293)=TRUE,"",COUNTIF($F$5:$F$500,$W293))</f>
        <v/>
      </c>
      <c r="Y293">
        <f>IF(ISBLANK($W293)=TRUE,"",COUNTIFS($F$5:$F$500,$W293,$J$5:$J$500,"&gt;0")-COUNTIFS($F$5:$F$500,$W293,$C$5:$C$500,"Unsuccessful"))</f>
        <v/>
      </c>
      <c r="Z293" s="2">
        <f>IFERROR(Y293/X293,"")</f>
        <v/>
      </c>
      <c r="AB293" s="1" t="n"/>
      <c r="AE293" s="2" t="n"/>
      <c r="AG293" s="1" t="n">
        <v>0</v>
      </c>
      <c r="AJ293" s="13" t="str"/>
    </row>
    <row r="294">
      <c r="W294" s="1" t="n"/>
      <c r="X294">
        <f>IF(ISBLANK($W294)=TRUE,"",COUNTIF($F$5:$F$500,$W294))</f>
        <v/>
      </c>
      <c r="Y294">
        <f>IF(ISBLANK($W294)=TRUE,"",COUNTIFS($F$5:$F$500,$W294,$J$5:$J$500,"&gt;0")-COUNTIFS($F$5:$F$500,$W294,$C$5:$C$500,"Unsuccessful"))</f>
        <v/>
      </c>
      <c r="Z294" s="2">
        <f>IFERROR(Y294/X294,"")</f>
        <v/>
      </c>
      <c r="AB294" s="1" t="n"/>
      <c r="AE294" s="2" t="n"/>
      <c r="AG294" s="1" t="n">
        <v>0</v>
      </c>
      <c r="AJ294" s="13" t="str"/>
    </row>
    <row r="295">
      <c r="W295" s="1" t="n"/>
      <c r="X295">
        <f>IF(ISBLANK($W295)=TRUE,"",COUNTIF($F$5:$F$500,$W295))</f>
        <v/>
      </c>
      <c r="Y295">
        <f>IF(ISBLANK($W295)=TRUE,"",COUNTIFS($F$5:$F$500,$W295,$J$5:$J$500,"&gt;0")-COUNTIFS($F$5:$F$500,$W295,$C$5:$C$500,"Unsuccessful"))</f>
        <v/>
      </c>
      <c r="Z295" s="2">
        <f>IFERROR(Y295/X295,"")</f>
        <v/>
      </c>
      <c r="AB295" s="1" t="n"/>
      <c r="AE295" s="2" t="n"/>
      <c r="AG295" s="1" t="n">
        <v>0</v>
      </c>
      <c r="AJ295" s="13" t="str"/>
    </row>
    <row r="296">
      <c r="W296" s="1" t="n"/>
      <c r="X296">
        <f>IF(ISBLANK($W296)=TRUE,"",COUNTIF($F$5:$F$500,$W296))</f>
        <v/>
      </c>
      <c r="Y296">
        <f>IF(ISBLANK($W296)=TRUE,"",COUNTIFS($F$5:$F$500,$W296,$J$5:$J$500,"&gt;0")-COUNTIFS($F$5:$F$500,$W296,$C$5:$C$500,"Unsuccessful"))</f>
        <v/>
      </c>
      <c r="Z296" s="2">
        <f>IFERROR(Y296/X296,"")</f>
        <v/>
      </c>
      <c r="AB296" s="1" t="n"/>
      <c r="AE296" s="2" t="n"/>
      <c r="AG296" s="1" t="n">
        <v>0</v>
      </c>
      <c r="AJ296" s="13" t="str"/>
    </row>
    <row r="297">
      <c r="W297" s="1" t="n"/>
      <c r="X297">
        <f>IF(ISBLANK($W297)=TRUE,"",COUNTIF($F$5:$F$500,$W297))</f>
        <v/>
      </c>
      <c r="Y297">
        <f>IF(ISBLANK($W297)=TRUE,"",COUNTIFS($F$5:$F$500,$W297,$J$5:$J$500,"&gt;0")-COUNTIFS($F$5:$F$500,$W297,$C$5:$C$500,"Unsuccessful"))</f>
        <v/>
      </c>
      <c r="Z297" s="2">
        <f>IFERROR(Y297/X297,"")</f>
        <v/>
      </c>
      <c r="AB297" s="1" t="n"/>
      <c r="AE297" s="2" t="n"/>
      <c r="AG297" s="1" t="n">
        <v>0</v>
      </c>
      <c r="AJ297" s="13" t="str"/>
    </row>
    <row r="298">
      <c r="W298" s="1" t="n"/>
      <c r="X298">
        <f>IF(ISBLANK($W298)=TRUE,"",COUNTIF($F$5:$F$500,$W298))</f>
        <v/>
      </c>
      <c r="Y298">
        <f>IF(ISBLANK($W298)=TRUE,"",COUNTIFS($F$5:$F$500,$W298,$J$5:$J$500,"&gt;0")-COUNTIFS($F$5:$F$500,$W298,$C$5:$C$500,"Unsuccessful"))</f>
        <v/>
      </c>
      <c r="Z298" s="2">
        <f>IFERROR(Y298/X298,"")</f>
        <v/>
      </c>
      <c r="AB298" s="1" t="n"/>
      <c r="AE298" s="2" t="n"/>
      <c r="AG298" s="1" t="n">
        <v>0</v>
      </c>
      <c r="AJ298" s="13" t="str"/>
    </row>
    <row r="299">
      <c r="W299" s="1" t="n"/>
      <c r="X299">
        <f>IF(ISBLANK($W299)=TRUE,"",COUNTIF($F$5:$F$500,$W299))</f>
        <v/>
      </c>
      <c r="Y299">
        <f>IF(ISBLANK($W299)=TRUE,"",COUNTIFS($F$5:$F$500,$W299,$J$5:$J$500,"&gt;0")-COUNTIFS($F$5:$F$500,$W299,$C$5:$C$500,"Unsuccessful"))</f>
        <v/>
      </c>
      <c r="Z299" s="2">
        <f>IFERROR(Y299/X299,"")</f>
        <v/>
      </c>
      <c r="AB299" s="1" t="n"/>
      <c r="AE299" s="2" t="n"/>
      <c r="AG299" s="1" t="n">
        <v>0</v>
      </c>
      <c r="AJ299" s="13" t="str"/>
    </row>
    <row r="300">
      <c r="W300" s="1" t="n"/>
      <c r="X300">
        <f>IF(ISBLANK($W300)=TRUE,"",COUNTIF($F$5:$F$500,$W300))</f>
        <v/>
      </c>
      <c r="Y300">
        <f>IF(ISBLANK($W300)=TRUE,"",COUNTIFS($F$5:$F$500,$W300,$J$5:$J$500,"&gt;0")-COUNTIFS($F$5:$F$500,$W300,$C$5:$C$500,"Unsuccessful"))</f>
        <v/>
      </c>
      <c r="Z300" s="2">
        <f>IFERROR(Y300/X300,"")</f>
        <v/>
      </c>
      <c r="AB300" s="1" t="n"/>
      <c r="AE300" s="2" t="n"/>
      <c r="AG300" s="1" t="n">
        <v>0</v>
      </c>
      <c r="AJ300" s="13" t="str"/>
    </row>
    <row r="301">
      <c r="W301" s="1" t="n"/>
      <c r="X301">
        <f>IF(ISBLANK($W301)=TRUE,"",COUNTIF($F$5:$F$500,$W301))</f>
        <v/>
      </c>
      <c r="Y301">
        <f>IF(ISBLANK($W301)=TRUE,"",COUNTIFS($F$5:$F$500,$W301,$J$5:$J$500,"&gt;0")-COUNTIFS($F$5:$F$500,$W301,$C$5:$C$500,"Unsuccessful"))</f>
        <v/>
      </c>
      <c r="Z301" s="2">
        <f>IFERROR(Y301/X301,"")</f>
        <v/>
      </c>
      <c r="AB301" s="1" t="n"/>
      <c r="AE301" s="2" t="n"/>
      <c r="AG301" s="1" t="n">
        <v>0</v>
      </c>
      <c r="AJ301" s="13" t="str"/>
    </row>
    <row r="302">
      <c r="W302" s="1" t="n"/>
      <c r="X302">
        <f>IF(ISBLANK($W302)=TRUE,"",COUNTIF($F$5:$F$500,$W302))</f>
        <v/>
      </c>
      <c r="Y302">
        <f>IF(ISBLANK($W302)=TRUE,"",COUNTIFS($F$5:$F$500,$W302,$J$5:$J$500,"&gt;0")-COUNTIFS($F$5:$F$500,$W302,$C$5:$C$500,"Unsuccessful"))</f>
        <v/>
      </c>
      <c r="Z302" s="2">
        <f>IFERROR(Y302/X302,"")</f>
        <v/>
      </c>
      <c r="AB302" s="1" t="n"/>
      <c r="AE302" s="2" t="n"/>
      <c r="AG302" s="1" t="n">
        <v>0</v>
      </c>
      <c r="AJ302" s="13" t="str"/>
    </row>
    <row r="303">
      <c r="W303" s="1" t="n"/>
      <c r="X303">
        <f>IF(ISBLANK($W303)=TRUE,"",COUNTIF($F$5:$F$500,$W303))</f>
        <v/>
      </c>
      <c r="Y303">
        <f>IF(ISBLANK($W303)=TRUE,"",COUNTIFS($F$5:$F$500,$W303,$J$5:$J$500,"&gt;0")-COUNTIFS($F$5:$F$500,$W303,$C$5:$C$500,"Unsuccessful"))</f>
        <v/>
      </c>
      <c r="Z303" s="2">
        <f>IFERROR(Y303/X303,"")</f>
        <v/>
      </c>
      <c r="AB303" s="1" t="n"/>
      <c r="AE303" s="2" t="n"/>
      <c r="AG303" s="1" t="n">
        <v>0</v>
      </c>
      <c r="AJ303" s="13" t="str"/>
    </row>
    <row r="304">
      <c r="W304" s="1" t="n"/>
      <c r="X304">
        <f>IF(ISBLANK($W304)=TRUE,"",COUNTIF($F$5:$F$500,$W304))</f>
        <v/>
      </c>
      <c r="Y304">
        <f>IF(ISBLANK($W304)=TRUE,"",COUNTIFS($F$5:$F$500,$W304,$J$5:$J$500,"&gt;0")-COUNTIFS($F$5:$F$500,$W304,$C$5:$C$500,"Unsuccessful"))</f>
        <v/>
      </c>
      <c r="Z304" s="2">
        <f>IFERROR(Y304/X304,"")</f>
        <v/>
      </c>
      <c r="AB304" s="1" t="n"/>
      <c r="AE304" s="2" t="n"/>
      <c r="AG304" s="1" t="n">
        <v>0</v>
      </c>
      <c r="AJ304" s="13" t="str"/>
    </row>
    <row r="305">
      <c r="W305" s="1" t="n"/>
      <c r="X305">
        <f>IF(ISBLANK($W305)=TRUE,"",COUNTIF($F$5:$F$500,$W305))</f>
        <v/>
      </c>
      <c r="Y305">
        <f>IF(ISBLANK($W305)=TRUE,"",COUNTIFS($F$5:$F$500,$W305,$J$5:$J$500,"&gt;0")-COUNTIFS($F$5:$F$500,$W305,$C$5:$C$500,"Unsuccessful"))</f>
        <v/>
      </c>
      <c r="Z305" s="2">
        <f>IFERROR(Y305/X305,"")</f>
        <v/>
      </c>
      <c r="AB305" s="1" t="n"/>
      <c r="AE305" s="2" t="n"/>
      <c r="AG305" s="1" t="n">
        <v>0</v>
      </c>
      <c r="AJ305" s="13" t="str"/>
    </row>
    <row r="306">
      <c r="W306" s="1" t="n"/>
      <c r="X306">
        <f>IF(ISBLANK($W306)=TRUE,"",COUNTIF($F$5:$F$500,$W306))</f>
        <v/>
      </c>
      <c r="Y306">
        <f>IF(ISBLANK($W306)=TRUE,"",COUNTIFS($F$5:$F$500,$W306,$J$5:$J$500,"&gt;0")-COUNTIFS($F$5:$F$500,$W306,$C$5:$C$500,"Unsuccessful"))</f>
        <v/>
      </c>
      <c r="Z306" s="2">
        <f>IFERROR(Y306/X306,"")</f>
        <v/>
      </c>
      <c r="AB306" s="1" t="n"/>
      <c r="AE306" s="2" t="n"/>
      <c r="AG306" s="1" t="n">
        <v>0</v>
      </c>
      <c r="AJ306" s="13" t="str"/>
    </row>
    <row r="307">
      <c r="W307" s="1" t="n"/>
      <c r="X307">
        <f>IF(ISBLANK($W307)=TRUE,"",COUNTIF($F$5:$F$500,$W307))</f>
        <v/>
      </c>
      <c r="Y307">
        <f>IF(ISBLANK($W307)=TRUE,"",COUNTIFS($F$5:$F$500,$W307,$J$5:$J$500,"&gt;0")-COUNTIFS($F$5:$F$500,$W307,$C$5:$C$500,"Unsuccessful"))</f>
        <v/>
      </c>
      <c r="Z307" s="2">
        <f>IFERROR(Y307/X307,"")</f>
        <v/>
      </c>
      <c r="AB307" s="1" t="n"/>
      <c r="AE307" s="2" t="n"/>
      <c r="AG307" s="1" t="n">
        <v>0</v>
      </c>
      <c r="AJ307" s="13" t="str"/>
    </row>
    <row r="308">
      <c r="W308" s="1" t="n"/>
      <c r="X308">
        <f>IF(ISBLANK($W308)=TRUE,"",COUNTIF($F$5:$F$500,$W308))</f>
        <v/>
      </c>
      <c r="Y308">
        <f>IF(ISBLANK($W308)=TRUE,"",COUNTIFS($F$5:$F$500,$W308,$J$5:$J$500,"&gt;0")-COUNTIFS($F$5:$F$500,$W308,$C$5:$C$500,"Unsuccessful"))</f>
        <v/>
      </c>
      <c r="Z308" s="2">
        <f>IFERROR(Y308/X308,"")</f>
        <v/>
      </c>
      <c r="AB308" s="1" t="n"/>
      <c r="AE308" s="2" t="n"/>
      <c r="AG308" s="1" t="n">
        <v>0</v>
      </c>
      <c r="AJ308" s="13" t="str"/>
    </row>
    <row r="309">
      <c r="W309" s="1" t="n"/>
      <c r="X309">
        <f>IF(ISBLANK($W309)=TRUE,"",COUNTIF($F$5:$F$500,$W309))</f>
        <v/>
      </c>
      <c r="Y309">
        <f>IF(ISBLANK($W309)=TRUE,"",COUNTIFS($F$5:$F$500,$W309,$J$5:$J$500,"&gt;0")-COUNTIFS($F$5:$F$500,$W309,$C$5:$C$500,"Unsuccessful"))</f>
        <v/>
      </c>
      <c r="Z309" s="2">
        <f>IFERROR(Y309/X309,"")</f>
        <v/>
      </c>
      <c r="AB309" s="1" t="n"/>
      <c r="AE309" s="2" t="n"/>
      <c r="AG309" s="1" t="n">
        <v>0</v>
      </c>
      <c r="AJ309" s="13" t="str"/>
    </row>
    <row r="310">
      <c r="W310" s="1" t="n"/>
      <c r="X310">
        <f>IF(ISBLANK($W310)=TRUE,"",COUNTIF($F$5:$F$500,$W310))</f>
        <v/>
      </c>
      <c r="Y310">
        <f>IF(ISBLANK($W310)=TRUE,"",COUNTIFS($F$5:$F$500,$W310,$J$5:$J$500,"&gt;0")-COUNTIFS($F$5:$F$500,$W310,$C$5:$C$500,"Unsuccessful"))</f>
        <v/>
      </c>
      <c r="Z310" s="2">
        <f>IFERROR(Y310/X310,"")</f>
        <v/>
      </c>
      <c r="AB310" s="1" t="n"/>
      <c r="AE310" s="2" t="n"/>
      <c r="AG310" s="1" t="n">
        <v>0</v>
      </c>
      <c r="AJ310" s="13" t="str"/>
    </row>
    <row r="311">
      <c r="W311" s="1" t="n"/>
      <c r="X311">
        <f>IF(ISBLANK($W311)=TRUE,"",COUNTIF($F$5:$F$500,$W311))</f>
        <v/>
      </c>
      <c r="Y311">
        <f>IF(ISBLANK($W311)=TRUE,"",COUNTIFS($F$5:$F$500,$W311,$J$5:$J$500,"&gt;0")-COUNTIFS($F$5:$F$500,$W311,$C$5:$C$500,"Unsuccessful"))</f>
        <v/>
      </c>
      <c r="Z311" s="2">
        <f>IFERROR(Y311/X311,"")</f>
        <v/>
      </c>
      <c r="AB311" s="1" t="n"/>
      <c r="AE311" s="2" t="n"/>
      <c r="AG311" s="1" t="n">
        <v>0</v>
      </c>
      <c r="AJ311" s="13" t="str"/>
    </row>
    <row r="312">
      <c r="W312" s="1" t="n"/>
      <c r="X312">
        <f>IF(ISBLANK($W312)=TRUE,"",COUNTIF($F$5:$F$500,$W312))</f>
        <v/>
      </c>
      <c r="Y312">
        <f>IF(ISBLANK($W312)=TRUE,"",COUNTIFS($F$5:$F$500,$W312,$J$5:$J$500,"&gt;0")-COUNTIFS($F$5:$F$500,$W312,$C$5:$C$500,"Unsuccessful"))</f>
        <v/>
      </c>
      <c r="Z312" s="2">
        <f>IFERROR(Y312/X312,"")</f>
        <v/>
      </c>
      <c r="AB312" s="1" t="n"/>
      <c r="AE312" s="2" t="n"/>
      <c r="AG312" s="1" t="n">
        <v>0</v>
      </c>
      <c r="AJ312" s="13" t="str"/>
    </row>
    <row r="313">
      <c r="W313" s="1" t="n"/>
      <c r="X313">
        <f>IF(ISBLANK($W313)=TRUE,"",COUNTIF($F$5:$F$500,$W313))</f>
        <v/>
      </c>
      <c r="Y313">
        <f>IF(ISBLANK($W313)=TRUE,"",COUNTIFS($F$5:$F$500,$W313,$J$5:$J$500,"&gt;0")-COUNTIFS($F$5:$F$500,$W313,$C$5:$C$500,"Unsuccessful"))</f>
        <v/>
      </c>
      <c r="Z313" s="2">
        <f>IFERROR(Y313/X313,"")</f>
        <v/>
      </c>
      <c r="AB313" s="1" t="n"/>
      <c r="AE313" s="2" t="n"/>
      <c r="AG313" s="1" t="n">
        <v>0</v>
      </c>
      <c r="AJ313" s="13" t="str"/>
    </row>
    <row r="314">
      <c r="W314" s="1" t="n"/>
      <c r="X314">
        <f>IF(ISBLANK($W314)=TRUE,"",COUNTIF($F$5:$F$500,$W314))</f>
        <v/>
      </c>
      <c r="Y314">
        <f>IF(ISBLANK($W314)=TRUE,"",COUNTIFS($F$5:$F$500,$W314,$J$5:$J$500,"&gt;0")-COUNTIFS($F$5:$F$500,$W314,$C$5:$C$500,"Unsuccessful"))</f>
        <v/>
      </c>
      <c r="Z314" s="2">
        <f>IFERROR(Y314/X314,"")</f>
        <v/>
      </c>
      <c r="AB314" s="1" t="n"/>
      <c r="AE314" s="2" t="n"/>
      <c r="AG314" s="1" t="n">
        <v>0</v>
      </c>
      <c r="AJ314" s="13" t="str"/>
    </row>
    <row r="315">
      <c r="W315" s="1" t="n"/>
      <c r="X315">
        <f>IF(ISBLANK($W315)=TRUE,"",COUNTIF($F$5:$F$500,$W315))</f>
        <v/>
      </c>
      <c r="Y315">
        <f>IF(ISBLANK($W315)=TRUE,"",COUNTIFS($F$5:$F$500,$W315,$J$5:$J$500,"&gt;0")-COUNTIFS($F$5:$F$500,$W315,$C$5:$C$500,"Unsuccessful"))</f>
        <v/>
      </c>
      <c r="Z315" s="2">
        <f>IFERROR(Y315/X315,"")</f>
        <v/>
      </c>
      <c r="AB315" s="1" t="n"/>
      <c r="AE315" s="2" t="n"/>
      <c r="AG315" s="1" t="n">
        <v>0</v>
      </c>
      <c r="AJ315" s="13" t="str"/>
    </row>
    <row r="316">
      <c r="W316" s="1" t="n"/>
      <c r="X316">
        <f>IF(ISBLANK($W316)=TRUE,"",COUNTIF($F$5:$F$500,$W316))</f>
        <v/>
      </c>
      <c r="Y316">
        <f>IF(ISBLANK($W316)=TRUE,"",COUNTIFS($F$5:$F$500,$W316,$J$5:$J$500,"&gt;0")-COUNTIFS($F$5:$F$500,$W316,$C$5:$C$500,"Unsuccessful"))</f>
        <v/>
      </c>
      <c r="Z316" s="2">
        <f>IFERROR(Y316/X316,"")</f>
        <v/>
      </c>
      <c r="AB316" s="1" t="n"/>
      <c r="AE316" s="2" t="n"/>
      <c r="AG316" s="1" t="n">
        <v>0</v>
      </c>
      <c r="AJ316" s="13" t="str"/>
    </row>
    <row r="317">
      <c r="W317" s="1" t="n"/>
      <c r="X317">
        <f>IF(ISBLANK($W317)=TRUE,"",COUNTIF($F$5:$F$500,$W317))</f>
        <v/>
      </c>
      <c r="Y317">
        <f>IF(ISBLANK($W317)=TRUE,"",COUNTIFS($F$5:$F$500,$W317,$J$5:$J$500,"&gt;0")-COUNTIFS($F$5:$F$500,$W317,$C$5:$C$500,"Unsuccessful"))</f>
        <v/>
      </c>
      <c r="Z317" s="2">
        <f>IFERROR(Y317/X317,"")</f>
        <v/>
      </c>
      <c r="AB317" s="1" t="n"/>
      <c r="AE317" s="2" t="n"/>
      <c r="AG317" s="1" t="n">
        <v>0</v>
      </c>
      <c r="AJ317" s="13" t="str"/>
    </row>
    <row r="318">
      <c r="W318" s="1" t="n"/>
      <c r="X318">
        <f>IF(ISBLANK($W318)=TRUE,"",COUNTIF($F$5:$F$500,$W318))</f>
        <v/>
      </c>
      <c r="Y318">
        <f>IF(ISBLANK($W318)=TRUE,"",COUNTIFS($F$5:$F$500,$W318,$J$5:$J$500,"&gt;0")-COUNTIFS($F$5:$F$500,$W318,$C$5:$C$500,"Unsuccessful"))</f>
        <v/>
      </c>
      <c r="Z318" s="2">
        <f>IFERROR(Y318/X318,"")</f>
        <v/>
      </c>
      <c r="AB318" s="1" t="n"/>
      <c r="AE318" s="2" t="n"/>
      <c r="AG318" s="1" t="n">
        <v>0</v>
      </c>
      <c r="AJ318" s="13" t="str"/>
    </row>
    <row r="319">
      <c r="W319" s="1" t="n"/>
      <c r="X319">
        <f>IF(ISBLANK($W319)=TRUE,"",COUNTIF($F$5:$F$500,$W319))</f>
        <v/>
      </c>
      <c r="Y319">
        <f>IF(ISBLANK($W319)=TRUE,"",COUNTIFS($F$5:$F$500,$W319,$J$5:$J$500,"&gt;0")-COUNTIFS($F$5:$F$500,$W319,$C$5:$C$500,"Unsuccessful"))</f>
        <v/>
      </c>
      <c r="Z319" s="2">
        <f>IFERROR(Y319/X319,"")</f>
        <v/>
      </c>
      <c r="AB319" s="1" t="n"/>
      <c r="AE319" s="2" t="n"/>
      <c r="AG319" s="1" t="n">
        <v>0</v>
      </c>
      <c r="AJ319" s="13" t="str"/>
    </row>
    <row r="320">
      <c r="W320" s="1" t="n"/>
      <c r="X320">
        <f>IF(ISBLANK($W320)=TRUE,"",COUNTIF($F$5:$F$500,$W320))</f>
        <v/>
      </c>
      <c r="Y320">
        <f>IF(ISBLANK($W320)=TRUE,"",COUNTIFS($F$5:$F$500,$W320,$J$5:$J$500,"&gt;0")-COUNTIFS($F$5:$F$500,$W320,$C$5:$C$500,"Unsuccessful"))</f>
        <v/>
      </c>
      <c r="Z320" s="2">
        <f>IFERROR(Y320/X320,"")</f>
        <v/>
      </c>
      <c r="AB320" s="1" t="n"/>
      <c r="AE320" s="2" t="n"/>
      <c r="AG320" s="1" t="n">
        <v>0</v>
      </c>
      <c r="AJ320" s="13" t="str"/>
    </row>
    <row r="321">
      <c r="W321" s="1" t="n"/>
      <c r="X321">
        <f>IF(ISBLANK($W321)=TRUE,"",COUNTIF($F$5:$F$500,$W321))</f>
        <v/>
      </c>
      <c r="Y321">
        <f>IF(ISBLANK($W321)=TRUE,"",COUNTIFS($F$5:$F$500,$W321,$J$5:$J$500,"&gt;0")-COUNTIFS($F$5:$F$500,$W321,$C$5:$C$500,"Unsuccessful"))</f>
        <v/>
      </c>
      <c r="Z321" s="2">
        <f>IFERROR(Y321/X321,"")</f>
        <v/>
      </c>
      <c r="AB321" s="1" t="n"/>
      <c r="AE321" s="2" t="n"/>
      <c r="AG321" s="1" t="n">
        <v>0</v>
      </c>
      <c r="AJ321" s="13" t="str"/>
    </row>
    <row r="322">
      <c r="W322" s="1" t="n"/>
      <c r="X322">
        <f>IF(ISBLANK($W322)=TRUE,"",COUNTIF($F$5:$F$500,$W322))</f>
        <v/>
      </c>
      <c r="Y322">
        <f>IF(ISBLANK($W322)=TRUE,"",COUNTIFS($F$5:$F$500,$W322,$J$5:$J$500,"&gt;0")-COUNTIFS($F$5:$F$500,$W322,$C$5:$C$500,"Unsuccessful"))</f>
        <v/>
      </c>
      <c r="Z322" s="2">
        <f>IFERROR(Y322/X322,"")</f>
        <v/>
      </c>
      <c r="AB322" s="1" t="n"/>
      <c r="AE322" s="2" t="n"/>
      <c r="AG322" s="1" t="n">
        <v>0</v>
      </c>
      <c r="AJ322" s="13" t="str"/>
    </row>
    <row r="323">
      <c r="W323" s="1" t="n"/>
      <c r="X323">
        <f>IF(ISBLANK($W323)=TRUE,"",COUNTIF($F$5:$F$500,$W323))</f>
        <v/>
      </c>
      <c r="Y323">
        <f>IF(ISBLANK($W323)=TRUE,"",COUNTIFS($F$5:$F$500,$W323,$J$5:$J$500,"&gt;0")-COUNTIFS($F$5:$F$500,$W323,$C$5:$C$500,"Unsuccessful"))</f>
        <v/>
      </c>
      <c r="Z323" s="2">
        <f>IFERROR(Y323/X323,"")</f>
        <v/>
      </c>
      <c r="AB323" s="1" t="n"/>
      <c r="AE323" s="2" t="n"/>
      <c r="AG323" s="1" t="n">
        <v>0</v>
      </c>
      <c r="AJ323" s="13" t="str"/>
    </row>
    <row r="324">
      <c r="W324" s="1" t="n"/>
      <c r="X324">
        <f>IF(ISBLANK($W324)=TRUE,"",COUNTIF($F$5:$F$500,$W324))</f>
        <v/>
      </c>
      <c r="Y324">
        <f>IF(ISBLANK($W324)=TRUE,"",COUNTIFS($F$5:$F$500,$W324,$J$5:$J$500,"&gt;0")-COUNTIFS($F$5:$F$500,$W324,$C$5:$C$500,"Unsuccessful"))</f>
        <v/>
      </c>
      <c r="Z324" s="2">
        <f>IFERROR(Y324/X324,"")</f>
        <v/>
      </c>
      <c r="AB324" s="1" t="n"/>
      <c r="AE324" s="2" t="n"/>
      <c r="AG324" s="1" t="n">
        <v>0</v>
      </c>
      <c r="AJ324" s="13" t="str"/>
    </row>
    <row r="325">
      <c r="W325" s="1" t="n"/>
      <c r="X325">
        <f>IF(ISBLANK($W325)=TRUE,"",COUNTIF($F$5:$F$500,$W325))</f>
        <v/>
      </c>
      <c r="Y325">
        <f>IF(ISBLANK($W325)=TRUE,"",COUNTIFS($F$5:$F$500,$W325,$J$5:$J$500,"&gt;0")-COUNTIFS($F$5:$F$500,$W325,$C$5:$C$500,"Unsuccessful"))</f>
        <v/>
      </c>
      <c r="Z325" s="2">
        <f>IFERROR(Y325/X325,"")</f>
        <v/>
      </c>
      <c r="AB325" s="1" t="n"/>
      <c r="AE325" s="2" t="n"/>
      <c r="AG325" s="1" t="n">
        <v>0</v>
      </c>
      <c r="AJ325" s="13" t="str"/>
    </row>
    <row r="326">
      <c r="W326" s="1" t="n"/>
      <c r="X326">
        <f>IF(ISBLANK($W326)=TRUE,"",COUNTIF($F$5:$F$500,$W326))</f>
        <v/>
      </c>
      <c r="Y326">
        <f>IF(ISBLANK($W326)=TRUE,"",COUNTIFS($F$5:$F$500,$W326,$J$5:$J$500,"&gt;0")-COUNTIFS($F$5:$F$500,$W326,$C$5:$C$500,"Unsuccessful"))</f>
        <v/>
      </c>
      <c r="Z326" s="2">
        <f>IFERROR(Y326/X326,"")</f>
        <v/>
      </c>
      <c r="AB326" s="1" t="n"/>
      <c r="AE326" s="2" t="n"/>
      <c r="AG326" s="1" t="n">
        <v>0</v>
      </c>
      <c r="AJ326" s="13" t="str"/>
    </row>
    <row r="327">
      <c r="W327" s="1" t="n"/>
      <c r="X327">
        <f>IF(ISBLANK($W327)=TRUE,"",COUNTIF($F$5:$F$500,$W327))</f>
        <v/>
      </c>
      <c r="Y327">
        <f>IF(ISBLANK($W327)=TRUE,"",COUNTIFS($F$5:$F$500,$W327,$J$5:$J$500,"&gt;0")-COUNTIFS($F$5:$F$500,$W327,$C$5:$C$500,"Unsuccessful"))</f>
        <v/>
      </c>
      <c r="Z327" s="2">
        <f>IFERROR(Y327/X327,"")</f>
        <v/>
      </c>
      <c r="AB327" s="1" t="n"/>
      <c r="AE327" s="2" t="n"/>
      <c r="AG327" s="1" t="n">
        <v>0</v>
      </c>
      <c r="AJ327" s="13" t="str"/>
    </row>
    <row r="328">
      <c r="W328" s="1" t="n"/>
      <c r="X328">
        <f>IF(ISBLANK($W328)=TRUE,"",COUNTIF($F$5:$F$500,$W328))</f>
        <v/>
      </c>
      <c r="Y328">
        <f>IF(ISBLANK($W328)=TRUE,"",COUNTIFS($F$5:$F$500,$W328,$J$5:$J$500,"&gt;0")-COUNTIFS($F$5:$F$500,$W328,$C$5:$C$500,"Unsuccessful"))</f>
        <v/>
      </c>
      <c r="Z328" s="2">
        <f>IFERROR(Y328/X328,"")</f>
        <v/>
      </c>
      <c r="AB328" s="1" t="n"/>
      <c r="AE328" s="2" t="n"/>
      <c r="AG328" s="1" t="n">
        <v>0</v>
      </c>
      <c r="AJ328" s="13" t="str"/>
    </row>
    <row r="329">
      <c r="W329" s="1" t="n"/>
      <c r="X329">
        <f>IF(ISBLANK($W329)=TRUE,"",COUNTIF($F$5:$F$500,$W329))</f>
        <v/>
      </c>
      <c r="Y329">
        <f>IF(ISBLANK($W329)=TRUE,"",COUNTIFS($F$5:$F$500,$W329,$J$5:$J$500,"&gt;0")-COUNTIFS($F$5:$F$500,$W329,$C$5:$C$500,"Unsuccessful"))</f>
        <v/>
      </c>
      <c r="Z329" s="2">
        <f>IFERROR(Y329/X329,"")</f>
        <v/>
      </c>
      <c r="AB329" s="1" t="n"/>
      <c r="AE329" s="2" t="n"/>
      <c r="AG329" s="1" t="n">
        <v>0</v>
      </c>
      <c r="AJ329" s="13" t="str"/>
    </row>
    <row r="330">
      <c r="W330" s="1" t="n"/>
      <c r="X330">
        <f>IF(ISBLANK($W330)=TRUE,"",COUNTIF($F$5:$F$500,$W330))</f>
        <v/>
      </c>
      <c r="Y330">
        <f>IF(ISBLANK($W330)=TRUE,"",COUNTIFS($F$5:$F$500,$W330,$J$5:$J$500,"&gt;0")-COUNTIFS($F$5:$F$500,$W330,$C$5:$C$500,"Unsuccessful"))</f>
        <v/>
      </c>
      <c r="Z330" s="2">
        <f>IFERROR(Y330/X330,"")</f>
        <v/>
      </c>
      <c r="AB330" s="1" t="n"/>
      <c r="AE330" s="2" t="n"/>
      <c r="AG330" s="1" t="n">
        <v>0</v>
      </c>
      <c r="AJ330" s="13" t="str"/>
    </row>
    <row r="331">
      <c r="W331" s="1" t="n"/>
      <c r="X331">
        <f>IF(ISBLANK($W331)=TRUE,"",COUNTIF($F$5:$F$500,$W331))</f>
        <v/>
      </c>
      <c r="Y331">
        <f>IF(ISBLANK($W331)=TRUE,"",COUNTIFS($F$5:$F$500,$W331,$J$5:$J$500,"&gt;0")-COUNTIFS($F$5:$F$500,$W331,$C$5:$C$500,"Unsuccessful"))</f>
        <v/>
      </c>
      <c r="Z331" s="2">
        <f>IFERROR(Y331/X331,"")</f>
        <v/>
      </c>
      <c r="AB331" s="1" t="n"/>
      <c r="AE331" s="2" t="n"/>
      <c r="AG331" s="1" t="n">
        <v>0</v>
      </c>
      <c r="AJ331" s="13" t="str"/>
    </row>
    <row r="332">
      <c r="W332" s="1" t="n"/>
      <c r="X332">
        <f>IF(ISBLANK($W332)=TRUE,"",COUNTIF($F$5:$F$500,$W332))</f>
        <v/>
      </c>
      <c r="Y332">
        <f>IF(ISBLANK($W332)=TRUE,"",COUNTIFS($F$5:$F$500,$W332,$J$5:$J$500,"&gt;0")-COUNTIFS($F$5:$F$500,$W332,$C$5:$C$500,"Unsuccessful"))</f>
        <v/>
      </c>
      <c r="Z332" s="2">
        <f>IFERROR(Y332/X332,"")</f>
        <v/>
      </c>
      <c r="AB332" s="1" t="n"/>
      <c r="AE332" s="2" t="n"/>
      <c r="AG332" s="1" t="n">
        <v>0</v>
      </c>
      <c r="AJ332" s="13" t="str"/>
    </row>
    <row r="333">
      <c r="W333" s="1" t="n"/>
      <c r="X333">
        <f>IF(ISBLANK($W333)=TRUE,"",COUNTIF($F$5:$F$500,$W333))</f>
        <v/>
      </c>
      <c r="Y333">
        <f>IF(ISBLANK($W333)=TRUE,"",COUNTIFS($F$5:$F$500,$W333,$J$5:$J$500,"&gt;0")-COUNTIFS($F$5:$F$500,$W333,$C$5:$C$500,"Unsuccessful"))</f>
        <v/>
      </c>
      <c r="Z333" s="2">
        <f>IFERROR(Y333/X333,"")</f>
        <v/>
      </c>
      <c r="AB333" s="1" t="n"/>
      <c r="AE333" s="2" t="n"/>
      <c r="AG333" s="1" t="n">
        <v>0</v>
      </c>
      <c r="AJ333" s="13" t="str"/>
    </row>
    <row r="334">
      <c r="W334" s="1" t="n"/>
      <c r="X334">
        <f>IF(ISBLANK($W334)=TRUE,"",COUNTIF($F$5:$F$500,$W334))</f>
        <v/>
      </c>
      <c r="Y334">
        <f>IF(ISBLANK($W334)=TRUE,"",COUNTIFS($F$5:$F$500,$W334,$J$5:$J$500,"&gt;0")-COUNTIFS($F$5:$F$500,$W334,$C$5:$C$500,"Unsuccessful"))</f>
        <v/>
      </c>
      <c r="Z334" s="2">
        <f>IFERROR(Y334/X334,"")</f>
        <v/>
      </c>
      <c r="AB334" s="1" t="n"/>
      <c r="AE334" s="2" t="n"/>
      <c r="AG334" s="1" t="n">
        <v>0</v>
      </c>
      <c r="AJ334" s="13" t="str"/>
    </row>
    <row r="335">
      <c r="W335" s="1" t="n"/>
      <c r="X335">
        <f>IF(ISBLANK($W335)=TRUE,"",COUNTIF($F$5:$F$500,$W335))</f>
        <v/>
      </c>
      <c r="Y335">
        <f>IF(ISBLANK($W335)=TRUE,"",COUNTIFS($F$5:$F$500,$W335,$J$5:$J$500,"&gt;0")-COUNTIFS($F$5:$F$500,$W335,$C$5:$C$500,"Unsuccessful"))</f>
        <v/>
      </c>
      <c r="Z335" s="2">
        <f>IFERROR(Y335/X335,"")</f>
        <v/>
      </c>
      <c r="AB335" s="1" t="n"/>
      <c r="AE335" s="2" t="n"/>
      <c r="AG335" s="1" t="n">
        <v>0</v>
      </c>
      <c r="AJ335" s="13" t="str"/>
    </row>
    <row r="336">
      <c r="W336" s="1" t="n"/>
      <c r="X336">
        <f>IF(ISBLANK($W336)=TRUE,"",COUNTIF($F$5:$F$500,$W336))</f>
        <v/>
      </c>
      <c r="Y336">
        <f>IF(ISBLANK($W336)=TRUE,"",COUNTIFS($F$5:$F$500,$W336,$J$5:$J$500,"&gt;0")-COUNTIFS($F$5:$F$500,$W336,$C$5:$C$500,"Unsuccessful"))</f>
        <v/>
      </c>
      <c r="Z336" s="2">
        <f>IFERROR(Y336/X336,"")</f>
        <v/>
      </c>
      <c r="AB336" s="1" t="n"/>
      <c r="AE336" s="2" t="n"/>
      <c r="AG336" s="1" t="n">
        <v>0</v>
      </c>
      <c r="AJ336" s="13" t="str"/>
    </row>
    <row r="337">
      <c r="W337" s="1" t="n"/>
      <c r="X337">
        <f>IF(ISBLANK($W337)=TRUE,"",COUNTIF($F$5:$F$500,$W337))</f>
        <v/>
      </c>
      <c r="Y337">
        <f>IF(ISBLANK($W337)=TRUE,"",COUNTIFS($F$5:$F$500,$W337,$J$5:$J$500,"&gt;0")-COUNTIFS($F$5:$F$500,$W337,$C$5:$C$500,"Unsuccessful"))</f>
        <v/>
      </c>
      <c r="Z337" s="2">
        <f>IFERROR(Y337/X337,"")</f>
        <v/>
      </c>
      <c r="AB337" s="1" t="n"/>
      <c r="AE337" s="2" t="n"/>
      <c r="AG337" s="1" t="n">
        <v>0</v>
      </c>
      <c r="AJ337" s="13" t="str"/>
    </row>
    <row r="338">
      <c r="W338" s="1" t="n"/>
      <c r="X338">
        <f>IF(ISBLANK($W338)=TRUE,"",COUNTIF($F$5:$F$500,$W338))</f>
        <v/>
      </c>
      <c r="Y338">
        <f>IF(ISBLANK($W338)=TRUE,"",COUNTIFS($F$5:$F$500,$W338,$J$5:$J$500,"&gt;0")-COUNTIFS($F$5:$F$500,$W338,$C$5:$C$500,"Unsuccessful"))</f>
        <v/>
      </c>
      <c r="Z338" s="2">
        <f>IFERROR(Y338/X338,"")</f>
        <v/>
      </c>
      <c r="AB338" s="1" t="n"/>
      <c r="AE338" s="2" t="n"/>
      <c r="AG338" s="1" t="n">
        <v>0</v>
      </c>
      <c r="AJ338" s="13" t="str"/>
    </row>
    <row r="339">
      <c r="W339" s="1" t="n"/>
      <c r="X339">
        <f>IF(ISBLANK($W339)=TRUE,"",COUNTIF($F$5:$F$500,$W339))</f>
        <v/>
      </c>
      <c r="Y339">
        <f>IF(ISBLANK($W339)=TRUE,"",COUNTIFS($F$5:$F$500,$W339,$J$5:$J$500,"&gt;0")-COUNTIFS($F$5:$F$500,$W339,$C$5:$C$500,"Unsuccessful"))</f>
        <v/>
      </c>
      <c r="Z339" s="2">
        <f>IFERROR(Y339/X339,"")</f>
        <v/>
      </c>
      <c r="AB339" s="1" t="n"/>
      <c r="AE339" s="2" t="n"/>
      <c r="AG339" s="1" t="n">
        <v>0</v>
      </c>
      <c r="AJ339" s="13" t="str"/>
    </row>
    <row r="340">
      <c r="W340" s="1" t="n"/>
      <c r="X340">
        <f>IF(ISBLANK($W340)=TRUE,"",COUNTIF($F$5:$F$500,$W340))</f>
        <v/>
      </c>
      <c r="Y340">
        <f>IF(ISBLANK($W340)=TRUE,"",COUNTIFS($F$5:$F$500,$W340,$J$5:$J$500,"&gt;0")-COUNTIFS($F$5:$F$500,$W340,$C$5:$C$500,"Unsuccessful"))</f>
        <v/>
      </c>
      <c r="Z340" s="2">
        <f>IFERROR(Y340/X340,"")</f>
        <v/>
      </c>
      <c r="AB340" s="1" t="n"/>
      <c r="AE340" s="2" t="n"/>
      <c r="AG340" s="1" t="n">
        <v>0</v>
      </c>
      <c r="AJ340" s="13" t="str"/>
    </row>
    <row r="341">
      <c r="W341" s="1" t="n"/>
      <c r="X341">
        <f>IF(ISBLANK($W341)=TRUE,"",COUNTIF($F$5:$F$500,$W341))</f>
        <v/>
      </c>
      <c r="Y341">
        <f>IF(ISBLANK($W341)=TRUE,"",COUNTIFS($F$5:$F$500,$W341,$J$5:$J$500,"&gt;0")-COUNTIFS($F$5:$F$500,$W341,$C$5:$C$500,"Unsuccessful"))</f>
        <v/>
      </c>
      <c r="Z341" s="2">
        <f>IFERROR(Y341/X341,"")</f>
        <v/>
      </c>
      <c r="AB341" s="1" t="n"/>
      <c r="AE341" s="2" t="n"/>
      <c r="AG341" s="1" t="n">
        <v>0</v>
      </c>
      <c r="AJ341" s="13" t="str"/>
    </row>
    <row r="342">
      <c r="W342" s="1" t="n"/>
      <c r="X342">
        <f>IF(ISBLANK($W342)=TRUE,"",COUNTIF($F$5:$F$500,$W342))</f>
        <v/>
      </c>
      <c r="Y342">
        <f>IF(ISBLANK($W342)=TRUE,"",COUNTIFS($F$5:$F$500,$W342,$J$5:$J$500,"&gt;0")-COUNTIFS($F$5:$F$500,$W342,$C$5:$C$500,"Unsuccessful"))</f>
        <v/>
      </c>
      <c r="Z342" s="2">
        <f>IFERROR(Y342/X342,"")</f>
        <v/>
      </c>
      <c r="AB342" s="1" t="n"/>
      <c r="AE342" s="2" t="n"/>
      <c r="AG342" s="1" t="n">
        <v>0</v>
      </c>
      <c r="AJ342" s="13" t="str"/>
    </row>
    <row r="343">
      <c r="W343" s="1" t="n"/>
      <c r="X343">
        <f>IF(ISBLANK($W343)=TRUE,"",COUNTIF($F$5:$F$500,$W343))</f>
        <v/>
      </c>
      <c r="Y343">
        <f>IF(ISBLANK($W343)=TRUE,"",COUNTIFS($F$5:$F$500,$W343,$J$5:$J$500,"&gt;0")-COUNTIFS($F$5:$F$500,$W343,$C$5:$C$500,"Unsuccessful"))</f>
        <v/>
      </c>
      <c r="Z343" s="2">
        <f>IFERROR(Y343/X343,"")</f>
        <v/>
      </c>
      <c r="AB343" s="1" t="n"/>
      <c r="AE343" s="2" t="n"/>
      <c r="AG343" s="1" t="n">
        <v>0</v>
      </c>
      <c r="AJ343" s="13" t="str"/>
    </row>
    <row r="344">
      <c r="W344" s="1" t="n"/>
      <c r="X344">
        <f>IF(ISBLANK($W344)=TRUE,"",COUNTIF($F$5:$F$500,$W344))</f>
        <v/>
      </c>
      <c r="Y344">
        <f>IF(ISBLANK($W344)=TRUE,"",COUNTIFS($F$5:$F$500,$W344,$J$5:$J$500,"&gt;0")-COUNTIFS($F$5:$F$500,$W344,$C$5:$C$500,"Unsuccessful"))</f>
        <v/>
      </c>
      <c r="Z344" s="2">
        <f>IFERROR(Y344/X344,"")</f>
        <v/>
      </c>
      <c r="AB344" s="1" t="n"/>
      <c r="AE344" s="2" t="n"/>
      <c r="AG344" s="1" t="n">
        <v>0</v>
      </c>
      <c r="AJ344" s="13" t="str"/>
    </row>
    <row r="345">
      <c r="W345" s="1" t="n"/>
      <c r="X345">
        <f>IF(ISBLANK($W345)=TRUE,"",COUNTIF($F$5:$F$500,$W345))</f>
        <v/>
      </c>
      <c r="Y345">
        <f>IF(ISBLANK($W345)=TRUE,"",COUNTIFS($F$5:$F$500,$W345,$J$5:$J$500,"&gt;0")-COUNTIFS($F$5:$F$500,$W345,$C$5:$C$500,"Unsuccessful"))</f>
        <v/>
      </c>
      <c r="Z345" s="2">
        <f>IFERROR(Y345/X345,"")</f>
        <v/>
      </c>
      <c r="AB345" s="1" t="n"/>
      <c r="AE345" s="2" t="n"/>
      <c r="AG345" s="1" t="n">
        <v>0</v>
      </c>
      <c r="AJ345" s="13" t="str"/>
    </row>
    <row r="346">
      <c r="W346" s="1" t="n"/>
      <c r="X346">
        <f>IF(ISBLANK($W346)=TRUE,"",COUNTIF($F$5:$F$500,$W346))</f>
        <v/>
      </c>
      <c r="Y346">
        <f>IF(ISBLANK($W346)=TRUE,"",COUNTIFS($F$5:$F$500,$W346,$J$5:$J$500,"&gt;0")-COUNTIFS($F$5:$F$500,$W346,$C$5:$C$500,"Unsuccessful"))</f>
        <v/>
      </c>
      <c r="Z346" s="2">
        <f>IFERROR(Y346/X346,"")</f>
        <v/>
      </c>
      <c r="AB346" s="1" t="n"/>
      <c r="AE346" s="2" t="n"/>
      <c r="AG346" s="1" t="n">
        <v>0</v>
      </c>
      <c r="AJ346" s="13" t="str"/>
    </row>
    <row r="347">
      <c r="W347" s="1" t="n"/>
      <c r="X347">
        <f>IF(ISBLANK($W347)=TRUE,"",COUNTIF($F$5:$F$500,$W347))</f>
        <v/>
      </c>
      <c r="Y347">
        <f>IF(ISBLANK($W347)=TRUE,"",COUNTIFS($F$5:$F$500,$W347,$J$5:$J$500,"&gt;0")-COUNTIFS($F$5:$F$500,$W347,$C$5:$C$500,"Unsuccessful"))</f>
        <v/>
      </c>
      <c r="Z347" s="2">
        <f>IFERROR(Y347/X347,"")</f>
        <v/>
      </c>
      <c r="AB347" s="1" t="n"/>
      <c r="AE347" s="2" t="n"/>
      <c r="AG347" s="1" t="n">
        <v>0</v>
      </c>
      <c r="AJ347" s="13" t="str"/>
    </row>
    <row r="348">
      <c r="W348" s="1" t="n"/>
      <c r="X348">
        <f>IF(ISBLANK($W348)=TRUE,"",COUNTIF($F$5:$F$500,$W348))</f>
        <v/>
      </c>
      <c r="Y348">
        <f>IF(ISBLANK($W348)=TRUE,"",COUNTIFS($F$5:$F$500,$W348,$J$5:$J$500,"&gt;0")-COUNTIFS($F$5:$F$500,$W348,$C$5:$C$500,"Unsuccessful"))</f>
        <v/>
      </c>
      <c r="Z348" s="2">
        <f>IFERROR(Y348/X348,"")</f>
        <v/>
      </c>
      <c r="AB348" s="1" t="n"/>
      <c r="AE348" s="2" t="n"/>
      <c r="AG348" s="1" t="n">
        <v>0</v>
      </c>
      <c r="AJ348" s="13" t="str"/>
    </row>
    <row r="349">
      <c r="W349" s="1" t="n"/>
      <c r="X349">
        <f>IF(ISBLANK($W349)=TRUE,"",COUNTIF($F$5:$F$500,$W349))</f>
        <v/>
      </c>
      <c r="Y349">
        <f>IF(ISBLANK($W349)=TRUE,"",COUNTIFS($F$5:$F$500,$W349,$J$5:$J$500,"&gt;0")-COUNTIFS($F$5:$F$500,$W349,$C$5:$C$500,"Unsuccessful"))</f>
        <v/>
      </c>
      <c r="Z349" s="2">
        <f>IFERROR(Y349/X349,"")</f>
        <v/>
      </c>
      <c r="AB349" s="1" t="n"/>
      <c r="AE349" s="2" t="n"/>
      <c r="AG349" s="1" t="n">
        <v>0</v>
      </c>
      <c r="AJ349" s="13" t="str"/>
    </row>
    <row r="350">
      <c r="W350" s="1" t="n"/>
      <c r="X350">
        <f>IF(ISBLANK($W350)=TRUE,"",COUNTIF($F$5:$F$500,$W350))</f>
        <v/>
      </c>
      <c r="Y350">
        <f>IF(ISBLANK($W350)=TRUE,"",COUNTIFS($F$5:$F$500,$W350,$J$5:$J$500,"&gt;0")-COUNTIFS($F$5:$F$500,$W350,$C$5:$C$500,"Unsuccessful"))</f>
        <v/>
      </c>
      <c r="Z350" s="2">
        <f>IFERROR(Y350/X350,"")</f>
        <v/>
      </c>
      <c r="AB350" s="1" t="n"/>
      <c r="AE350" s="2" t="n"/>
      <c r="AG350" s="1" t="n">
        <v>0</v>
      </c>
      <c r="AJ350" s="13" t="str"/>
    </row>
    <row r="351">
      <c r="W351" s="1" t="n"/>
      <c r="X351">
        <f>IF(ISBLANK($W351)=TRUE,"",COUNTIF($F$5:$F$500,$W351))</f>
        <v/>
      </c>
      <c r="Y351">
        <f>IF(ISBLANK($W351)=TRUE,"",COUNTIFS($F$5:$F$500,$W351,$J$5:$J$500,"&gt;0")-COUNTIFS($F$5:$F$500,$W351,$C$5:$C$500,"Unsuccessful"))</f>
        <v/>
      </c>
      <c r="Z351" s="2">
        <f>IFERROR(Y351/X351,"")</f>
        <v/>
      </c>
      <c r="AB351" s="1" t="n"/>
      <c r="AE351" s="2" t="n"/>
      <c r="AG351" s="1" t="n">
        <v>0</v>
      </c>
      <c r="AJ351" s="13" t="str"/>
    </row>
    <row r="352">
      <c r="W352" s="1" t="n"/>
      <c r="X352">
        <f>IF(ISBLANK($W352)=TRUE,"",COUNTIF($F$5:$F$500,$W352))</f>
        <v/>
      </c>
      <c r="Y352">
        <f>IF(ISBLANK($W352)=TRUE,"",COUNTIFS($F$5:$F$500,$W352,$J$5:$J$500,"&gt;0")-COUNTIFS($F$5:$F$500,$W352,$C$5:$C$500,"Unsuccessful"))</f>
        <v/>
      </c>
      <c r="Z352" s="2">
        <f>IFERROR(Y352/X352,"")</f>
        <v/>
      </c>
      <c r="AB352" s="1" t="n"/>
      <c r="AE352" s="2" t="n"/>
      <c r="AG352" s="1" t="n">
        <v>0</v>
      </c>
      <c r="AJ352" s="13" t="str"/>
    </row>
    <row r="353">
      <c r="W353" s="1" t="n"/>
      <c r="X353">
        <f>IF(ISBLANK($W353)=TRUE,"",COUNTIF($F$5:$F$500,$W353))</f>
        <v/>
      </c>
      <c r="Y353">
        <f>IF(ISBLANK($W353)=TRUE,"",COUNTIFS($F$5:$F$500,$W353,$J$5:$J$500,"&gt;0")-COUNTIFS($F$5:$F$500,$W353,$C$5:$C$500,"Unsuccessful"))</f>
        <v/>
      </c>
      <c r="Z353" s="2">
        <f>IFERROR(Y353/X353,"")</f>
        <v/>
      </c>
      <c r="AB353" s="1" t="n"/>
      <c r="AE353" s="2" t="n"/>
      <c r="AG353" s="1" t="n">
        <v>0</v>
      </c>
      <c r="AJ353" s="13" t="str"/>
    </row>
    <row r="354">
      <c r="W354" s="1" t="n"/>
      <c r="X354">
        <f>IF(ISBLANK($W354)=TRUE,"",COUNTIF($F$5:$F$500,$W354))</f>
        <v/>
      </c>
      <c r="Y354">
        <f>IF(ISBLANK($W354)=TRUE,"",COUNTIFS($F$5:$F$500,$W354,$J$5:$J$500,"&gt;0")-COUNTIFS($F$5:$F$500,$W354,$C$5:$C$500,"Unsuccessful"))</f>
        <v/>
      </c>
      <c r="Z354" s="2">
        <f>IFERROR(Y354/X354,"")</f>
        <v/>
      </c>
      <c r="AB354" s="1" t="n"/>
      <c r="AE354" s="2" t="n"/>
      <c r="AG354" s="1" t="n">
        <v>0</v>
      </c>
      <c r="AJ354" s="13" t="str"/>
    </row>
    <row r="355">
      <c r="W355" s="1" t="n"/>
      <c r="X355">
        <f>IF(ISBLANK($W355)=TRUE,"",COUNTIF($F$5:$F$500,$W355))</f>
        <v/>
      </c>
      <c r="Y355">
        <f>IF(ISBLANK($W355)=TRUE,"",COUNTIFS($F$5:$F$500,$W355,$J$5:$J$500,"&gt;0")-COUNTIFS($F$5:$F$500,$W355,$C$5:$C$500,"Unsuccessful"))</f>
        <v/>
      </c>
      <c r="Z355" s="2">
        <f>IFERROR(Y355/X355,"")</f>
        <v/>
      </c>
      <c r="AB355" s="1" t="n"/>
      <c r="AE355" s="2" t="n"/>
      <c r="AG355" s="1" t="n">
        <v>0</v>
      </c>
      <c r="AJ355" s="13" t="str"/>
    </row>
    <row r="356">
      <c r="W356" s="1" t="n"/>
      <c r="X356">
        <f>IF(ISBLANK($W356)=TRUE,"",COUNTIF($F$5:$F$500,$W356))</f>
        <v/>
      </c>
      <c r="Y356">
        <f>IF(ISBLANK($W356)=TRUE,"",COUNTIFS($F$5:$F$500,$W356,$J$5:$J$500,"&gt;0")-COUNTIFS($F$5:$F$500,$W356,$C$5:$C$500,"Unsuccessful"))</f>
        <v/>
      </c>
      <c r="Z356" s="2">
        <f>IFERROR(Y356/X356,"")</f>
        <v/>
      </c>
      <c r="AB356" s="1" t="n"/>
      <c r="AE356" s="2" t="n"/>
      <c r="AG356" s="1" t="n">
        <v>0</v>
      </c>
      <c r="AJ356" s="13" t="str"/>
    </row>
    <row r="357">
      <c r="W357" s="1" t="n"/>
      <c r="X357">
        <f>IF(ISBLANK($W357)=TRUE,"",COUNTIF($F$5:$F$500,$W357))</f>
        <v/>
      </c>
      <c r="Y357">
        <f>IF(ISBLANK($W357)=TRUE,"",COUNTIFS($F$5:$F$500,$W357,$J$5:$J$500,"&gt;0")-COUNTIFS($F$5:$F$500,$W357,$C$5:$C$500,"Unsuccessful"))</f>
        <v/>
      </c>
      <c r="Z357" s="2">
        <f>IFERROR(Y357/X357,"")</f>
        <v/>
      </c>
      <c r="AB357" s="1" t="n"/>
      <c r="AE357" s="2" t="n"/>
      <c r="AG357" s="1" t="n">
        <v>0</v>
      </c>
      <c r="AJ357" s="13" t="str"/>
    </row>
    <row r="358">
      <c r="W358" s="1" t="n"/>
      <c r="X358">
        <f>IF(ISBLANK($W358)=TRUE,"",COUNTIF($F$5:$F$500,$W358))</f>
        <v/>
      </c>
      <c r="Y358">
        <f>IF(ISBLANK($W358)=TRUE,"",COUNTIFS($F$5:$F$500,$W358,$J$5:$J$500,"&gt;0")-COUNTIFS($F$5:$F$500,$W358,$C$5:$C$500,"Unsuccessful"))</f>
        <v/>
      </c>
      <c r="Z358" s="2">
        <f>IFERROR(Y358/X358,"")</f>
        <v/>
      </c>
      <c r="AB358" s="1" t="n"/>
      <c r="AE358" s="2" t="n"/>
      <c r="AG358" s="1" t="n">
        <v>0</v>
      </c>
      <c r="AJ358" s="13" t="str"/>
    </row>
    <row r="359">
      <c r="W359" s="1" t="n"/>
      <c r="X359">
        <f>IF(ISBLANK($W359)=TRUE,"",COUNTIF($F$5:$F$500,$W359))</f>
        <v/>
      </c>
      <c r="Y359">
        <f>IF(ISBLANK($W359)=TRUE,"",COUNTIFS($F$5:$F$500,$W359,$J$5:$J$500,"&gt;0")-COUNTIFS($F$5:$F$500,$W359,$C$5:$C$500,"Unsuccessful"))</f>
        <v/>
      </c>
      <c r="Z359" s="2">
        <f>IFERROR(Y359/X359,"")</f>
        <v/>
      </c>
      <c r="AB359" s="1" t="n"/>
      <c r="AE359" s="2" t="n"/>
      <c r="AG359" s="1" t="n">
        <v>0</v>
      </c>
      <c r="AJ359" s="13" t="str"/>
    </row>
    <row r="360">
      <c r="W360" s="1" t="n"/>
      <c r="X360">
        <f>IF(ISBLANK($W360)=TRUE,"",COUNTIF($F$5:$F$500,$W360))</f>
        <v/>
      </c>
      <c r="Y360">
        <f>IF(ISBLANK($W360)=TRUE,"",COUNTIFS($F$5:$F$500,$W360,$J$5:$J$500,"&gt;0")-COUNTIFS($F$5:$F$500,$W360,$C$5:$C$500,"Unsuccessful"))</f>
        <v/>
      </c>
      <c r="Z360" s="2">
        <f>IFERROR(Y360/X360,"")</f>
        <v/>
      </c>
      <c r="AB360" s="1" t="n"/>
      <c r="AE360" s="2" t="n"/>
      <c r="AG360" s="1" t="n">
        <v>0</v>
      </c>
      <c r="AJ360" s="13" t="str"/>
    </row>
    <row r="361">
      <c r="W361" s="1" t="n"/>
      <c r="X361">
        <f>IF(ISBLANK($W361)=TRUE,"",COUNTIF($F$5:$F$500,$W361))</f>
        <v/>
      </c>
      <c r="Y361">
        <f>IF(ISBLANK($W361)=TRUE,"",COUNTIFS($F$5:$F$500,$W361,$J$5:$J$500,"&gt;0")-COUNTIFS($F$5:$F$500,$W361,$C$5:$C$500,"Unsuccessful"))</f>
        <v/>
      </c>
      <c r="Z361" s="2">
        <f>IFERROR(Y361/X361,"")</f>
        <v/>
      </c>
      <c r="AB361" s="1" t="n"/>
      <c r="AE361" s="2" t="n"/>
      <c r="AG361" s="1" t="n">
        <v>0</v>
      </c>
      <c r="AJ361" s="13" t="str"/>
    </row>
    <row r="362">
      <c r="W362" s="1" t="n"/>
      <c r="X362">
        <f>IF(ISBLANK($W362)=TRUE,"",COUNTIF($F$5:$F$500,$W362))</f>
        <v/>
      </c>
      <c r="Y362">
        <f>IF(ISBLANK($W362)=TRUE,"",COUNTIFS($F$5:$F$500,$W362,$J$5:$J$500,"&gt;0")-COUNTIFS($F$5:$F$500,$W362,$C$5:$C$500,"Unsuccessful"))</f>
        <v/>
      </c>
      <c r="Z362" s="2">
        <f>IFERROR(Y362/X362,"")</f>
        <v/>
      </c>
      <c r="AB362" s="1" t="n"/>
      <c r="AE362" s="2" t="n"/>
      <c r="AG362" s="1" t="n">
        <v>0</v>
      </c>
      <c r="AJ362" s="13" t="str"/>
    </row>
    <row r="363">
      <c r="W363" s="1" t="n"/>
      <c r="X363">
        <f>IF(ISBLANK($W363)=TRUE,"",COUNTIF($F$5:$F$500,$W363))</f>
        <v/>
      </c>
      <c r="Y363">
        <f>IF(ISBLANK($W363)=TRUE,"",COUNTIFS($F$5:$F$500,$W363,$J$5:$J$500,"&gt;0")-COUNTIFS($F$5:$F$500,$W363,$C$5:$C$500,"Unsuccessful"))</f>
        <v/>
      </c>
      <c r="Z363" s="2">
        <f>IFERROR(Y363/X363,"")</f>
        <v/>
      </c>
      <c r="AB363" s="1" t="n"/>
      <c r="AE363" s="2" t="n"/>
      <c r="AG363" s="1" t="n">
        <v>0</v>
      </c>
      <c r="AJ363" s="13" t="str"/>
    </row>
    <row r="364">
      <c r="W364" s="1" t="n"/>
      <c r="X364">
        <f>IF(ISBLANK($W364)=TRUE,"",COUNTIF($F$5:$F$500,$W364))</f>
        <v/>
      </c>
      <c r="Y364">
        <f>IF(ISBLANK($W364)=TRUE,"",COUNTIFS($F$5:$F$500,$W364,$J$5:$J$500,"&gt;0")-COUNTIFS($F$5:$F$500,$W364,$C$5:$C$500,"Unsuccessful"))</f>
        <v/>
      </c>
      <c r="Z364" s="2">
        <f>IFERROR(Y364/X364,"")</f>
        <v/>
      </c>
      <c r="AB364" s="1" t="n"/>
      <c r="AE364" s="2" t="n"/>
      <c r="AG364" s="1" t="n">
        <v>0</v>
      </c>
      <c r="AJ364" s="13" t="str"/>
    </row>
    <row r="365">
      <c r="W365" s="1" t="n"/>
      <c r="X365">
        <f>IF(ISBLANK($W365)=TRUE,"",COUNTIF($F$5:$F$500,$W365))</f>
        <v/>
      </c>
      <c r="Y365">
        <f>IF(ISBLANK($W365)=TRUE,"",COUNTIFS($F$5:$F$500,$W365,$J$5:$J$500,"&gt;0")-COUNTIFS($F$5:$F$500,$W365,$C$5:$C$500,"Unsuccessful"))</f>
        <v/>
      </c>
      <c r="Z365" s="2">
        <f>IFERROR(Y365/X365,"")</f>
        <v/>
      </c>
      <c r="AB365" s="1" t="n"/>
      <c r="AE365" s="2" t="n"/>
      <c r="AG365" s="1" t="n">
        <v>0</v>
      </c>
      <c r="AJ365" s="13" t="str"/>
    </row>
    <row r="366">
      <c r="W366" s="1" t="n"/>
      <c r="X366">
        <f>IF(ISBLANK($W366)=TRUE,"",COUNTIF($F$5:$F$500,$W366))</f>
        <v/>
      </c>
      <c r="Y366">
        <f>IF(ISBLANK($W366)=TRUE,"",COUNTIFS($F$5:$F$500,$W366,$J$5:$J$500,"&gt;0")-COUNTIFS($F$5:$F$500,$W366,$C$5:$C$500,"Unsuccessful"))</f>
        <v/>
      </c>
      <c r="Z366" s="2">
        <f>IFERROR(Y366/X366,"")</f>
        <v/>
      </c>
      <c r="AB366" s="1" t="n"/>
      <c r="AE366" s="2" t="n"/>
      <c r="AG366" s="1" t="n">
        <v>0</v>
      </c>
      <c r="AJ366" s="13" t="str"/>
    </row>
    <row r="367">
      <c r="W367" s="1" t="n"/>
      <c r="X367">
        <f>IF(ISBLANK($W367)=TRUE,"",COUNTIF($F$5:$F$500,$W367))</f>
        <v/>
      </c>
      <c r="Y367">
        <f>IF(ISBLANK($W367)=TRUE,"",COUNTIFS($F$5:$F$500,$W367,$J$5:$J$500,"&gt;0")-COUNTIFS($F$5:$F$500,$W367,$C$5:$C$500,"Unsuccessful"))</f>
        <v/>
      </c>
      <c r="Z367" s="2">
        <f>IFERROR(Y367/X367,"")</f>
        <v/>
      </c>
      <c r="AB367" s="1" t="n"/>
      <c r="AE367" s="2" t="n"/>
      <c r="AG367" s="1" t="n">
        <v>0</v>
      </c>
      <c r="AJ367" s="13" t="str"/>
    </row>
    <row r="368">
      <c r="W368" s="1" t="n"/>
      <c r="X368">
        <f>IF(ISBLANK($W368)=TRUE,"",COUNTIF($F$5:$F$500,$W368))</f>
        <v/>
      </c>
      <c r="Y368">
        <f>IF(ISBLANK($W368)=TRUE,"",COUNTIFS($F$5:$F$500,$W368,$J$5:$J$500,"&gt;0")-COUNTIFS($F$5:$F$500,$W368,$C$5:$C$500,"Unsuccessful"))</f>
        <v/>
      </c>
      <c r="Z368" s="2">
        <f>IFERROR(Y368/X368,"")</f>
        <v/>
      </c>
      <c r="AB368" s="1" t="n"/>
      <c r="AE368" s="2" t="n"/>
      <c r="AG368" s="1" t="n">
        <v>0</v>
      </c>
      <c r="AJ368" s="13" t="str"/>
    </row>
    <row r="369">
      <c r="W369" s="1" t="n"/>
      <c r="X369">
        <f>IF(ISBLANK($W369)=TRUE,"",COUNTIF($F$5:$F$500,$W369))</f>
        <v/>
      </c>
      <c r="Y369">
        <f>IF(ISBLANK($W369)=TRUE,"",COUNTIFS($F$5:$F$500,$W369,$J$5:$J$500,"&gt;0")-COUNTIFS($F$5:$F$500,$W369,$C$5:$C$500,"Unsuccessful"))</f>
        <v/>
      </c>
      <c r="Z369" s="2">
        <f>IFERROR(Y369/X369,"")</f>
        <v/>
      </c>
      <c r="AB369" s="1" t="n"/>
      <c r="AE369" s="2" t="n"/>
      <c r="AG369" s="1" t="n">
        <v>0</v>
      </c>
      <c r="AJ369" s="13" t="str"/>
    </row>
    <row r="370">
      <c r="W370" s="1" t="n"/>
      <c r="X370">
        <f>IF(ISBLANK($W370)=TRUE,"",COUNTIF($F$5:$F$500,$W370))</f>
        <v/>
      </c>
      <c r="Y370">
        <f>IF(ISBLANK($W370)=TRUE,"",COUNTIFS($F$5:$F$500,$W370,$J$5:$J$500,"&gt;0")-COUNTIFS($F$5:$F$500,$W370,$C$5:$C$500,"Unsuccessful"))</f>
        <v/>
      </c>
      <c r="Z370" s="2">
        <f>IFERROR(Y370/X370,"")</f>
        <v/>
      </c>
      <c r="AB370" s="1" t="n"/>
      <c r="AE370" s="2" t="n"/>
      <c r="AG370" s="1" t="n">
        <v>0</v>
      </c>
      <c r="AJ370" s="13" t="str"/>
    </row>
    <row r="371">
      <c r="W371" s="1" t="n"/>
      <c r="X371">
        <f>IF(ISBLANK($W371)=TRUE,"",COUNTIF($F$5:$F$500,$W371))</f>
        <v/>
      </c>
      <c r="Y371">
        <f>IF(ISBLANK($W371)=TRUE,"",COUNTIFS($F$5:$F$500,$W371,$J$5:$J$500,"&gt;0")-COUNTIFS($F$5:$F$500,$W371,$C$5:$C$500,"Unsuccessful"))</f>
        <v/>
      </c>
      <c r="Z371" s="2">
        <f>IFERROR(Y371/X371,"")</f>
        <v/>
      </c>
      <c r="AB371" s="1" t="n"/>
      <c r="AE371" s="2" t="n"/>
      <c r="AG371" s="1" t="n">
        <v>0</v>
      </c>
      <c r="AJ371" s="13" t="str"/>
    </row>
    <row r="372">
      <c r="W372" s="1" t="n"/>
      <c r="X372">
        <f>IF(ISBLANK($W372)=TRUE,"",COUNTIF($F$5:$F$500,$W372))</f>
        <v/>
      </c>
      <c r="Y372">
        <f>IF(ISBLANK($W372)=TRUE,"",COUNTIFS($F$5:$F$500,$W372,$J$5:$J$500,"&gt;0")-COUNTIFS($F$5:$F$500,$W372,$C$5:$C$500,"Unsuccessful"))</f>
        <v/>
      </c>
      <c r="Z372" s="2">
        <f>IFERROR(Y372/X372,"")</f>
        <v/>
      </c>
      <c r="AB372" s="1" t="n"/>
      <c r="AE372" s="2" t="n"/>
      <c r="AG372" s="1" t="n">
        <v>0</v>
      </c>
      <c r="AJ372" s="13" t="str"/>
    </row>
    <row r="373">
      <c r="W373" s="1" t="n"/>
      <c r="X373">
        <f>IF(ISBLANK($W373)=TRUE,"",COUNTIF($F$5:$F$500,$W373))</f>
        <v/>
      </c>
      <c r="Y373">
        <f>IF(ISBLANK($W373)=TRUE,"",COUNTIFS($F$5:$F$500,$W373,$J$5:$J$500,"&gt;0")-COUNTIFS($F$5:$F$500,$W373,$C$5:$C$500,"Unsuccessful"))</f>
        <v/>
      </c>
      <c r="Z373" s="2">
        <f>IFERROR(Y373/X373,"")</f>
        <v/>
      </c>
      <c r="AB373" s="1" t="n"/>
      <c r="AE373" s="2" t="n"/>
      <c r="AG373" s="1" t="n">
        <v>0</v>
      </c>
      <c r="AJ373" s="13" t="str"/>
    </row>
    <row r="374">
      <c r="W374" s="1" t="n"/>
      <c r="X374">
        <f>IF(ISBLANK($W374)=TRUE,"",COUNTIF($F$5:$F$500,$W374))</f>
        <v/>
      </c>
      <c r="Y374">
        <f>IF(ISBLANK($W374)=TRUE,"",COUNTIFS($F$5:$F$500,$W374,$J$5:$J$500,"&gt;0")-COUNTIFS($F$5:$F$500,$W374,$C$5:$C$500,"Unsuccessful"))</f>
        <v/>
      </c>
      <c r="Z374" s="2">
        <f>IFERROR(Y374/X374,"")</f>
        <v/>
      </c>
      <c r="AB374" s="1" t="n"/>
      <c r="AE374" s="2" t="n"/>
      <c r="AG374" s="1" t="n">
        <v>0</v>
      </c>
      <c r="AJ374" s="13" t="str"/>
    </row>
    <row r="375">
      <c r="W375" s="1" t="n"/>
      <c r="X375">
        <f>IF(ISBLANK($W375)=TRUE,"",COUNTIF($F$5:$F$500,$W375))</f>
        <v/>
      </c>
      <c r="Y375">
        <f>IF(ISBLANK($W375)=TRUE,"",COUNTIFS($F$5:$F$500,$W375,$J$5:$J$500,"&gt;0")-COUNTIFS($F$5:$F$500,$W375,$C$5:$C$500,"Unsuccessful"))</f>
        <v/>
      </c>
      <c r="Z375" s="2">
        <f>IFERROR(Y375/X375,"")</f>
        <v/>
      </c>
      <c r="AB375" s="1" t="n"/>
      <c r="AE375" s="2" t="n"/>
      <c r="AG375" s="1" t="n">
        <v>0</v>
      </c>
      <c r="AJ375" s="13" t="str"/>
    </row>
    <row r="376">
      <c r="W376" s="1" t="n"/>
      <c r="X376">
        <f>IF(ISBLANK($W376)=TRUE,"",COUNTIF($F$5:$F$500,$W376))</f>
        <v/>
      </c>
      <c r="Y376">
        <f>IF(ISBLANK($W376)=TRUE,"",COUNTIFS($F$5:$F$500,$W376,$J$5:$J$500,"&gt;0")-COUNTIFS($F$5:$F$500,$W376,$C$5:$C$500,"Unsuccessful"))</f>
        <v/>
      </c>
      <c r="Z376" s="2">
        <f>IFERROR(Y376/X376,"")</f>
        <v/>
      </c>
      <c r="AB376" s="1" t="n"/>
      <c r="AE376" s="2" t="n"/>
      <c r="AG376" s="1" t="n">
        <v>0</v>
      </c>
      <c r="AJ376" s="13" t="str"/>
    </row>
    <row r="377">
      <c r="W377" s="1" t="n"/>
      <c r="X377">
        <f>IF(ISBLANK($W377)=TRUE,"",COUNTIF($F$5:$F$500,$W377))</f>
        <v/>
      </c>
      <c r="Y377">
        <f>IF(ISBLANK($W377)=TRUE,"",COUNTIFS($F$5:$F$500,$W377,$J$5:$J$500,"&gt;0")-COUNTIFS($F$5:$F$500,$W377,$C$5:$C$500,"Unsuccessful"))</f>
        <v/>
      </c>
      <c r="Z377" s="2">
        <f>IFERROR(Y377/X377,"")</f>
        <v/>
      </c>
      <c r="AB377" s="1" t="n"/>
      <c r="AE377" s="2" t="n"/>
      <c r="AG377" s="1" t="n">
        <v>0</v>
      </c>
      <c r="AJ377" s="13" t="str"/>
    </row>
    <row r="378">
      <c r="W378" s="1" t="n"/>
      <c r="X378">
        <f>IF(ISBLANK($W378)=TRUE,"",COUNTIF($F$5:$F$500,$W378))</f>
        <v/>
      </c>
      <c r="Y378">
        <f>IF(ISBLANK($W378)=TRUE,"",COUNTIFS($F$5:$F$500,$W378,$J$5:$J$500,"&gt;0")-COUNTIFS($F$5:$F$500,$W378,$C$5:$C$500,"Unsuccessful"))</f>
        <v/>
      </c>
      <c r="Z378" s="2">
        <f>IFERROR(Y378/X378,"")</f>
        <v/>
      </c>
      <c r="AB378" s="1" t="n"/>
      <c r="AE378" s="2" t="n"/>
      <c r="AG378" s="1" t="n">
        <v>0</v>
      </c>
      <c r="AJ378" s="13" t="str"/>
    </row>
    <row r="379">
      <c r="W379" s="1" t="n"/>
      <c r="X379">
        <f>IF(ISBLANK($W379)=TRUE,"",COUNTIF($F$5:$F$500,$W379))</f>
        <v/>
      </c>
      <c r="Y379">
        <f>IF(ISBLANK($W379)=TRUE,"",COUNTIFS($F$5:$F$500,$W379,$J$5:$J$500,"&gt;0")-COUNTIFS($F$5:$F$500,$W379,$C$5:$C$500,"Unsuccessful"))</f>
        <v/>
      </c>
      <c r="Z379" s="2">
        <f>IFERROR(Y379/X379,"")</f>
        <v/>
      </c>
      <c r="AB379" s="1" t="n"/>
      <c r="AE379" s="2" t="n"/>
      <c r="AG379" s="1" t="n">
        <v>0</v>
      </c>
      <c r="AJ379" s="13" t="str"/>
    </row>
    <row r="380">
      <c r="W380" s="1" t="n"/>
      <c r="X380">
        <f>IF(ISBLANK($W380)=TRUE,"",COUNTIF($F$5:$F$500,$W380))</f>
        <v/>
      </c>
      <c r="Y380">
        <f>IF(ISBLANK($W380)=TRUE,"",COUNTIFS($F$5:$F$500,$W380,$J$5:$J$500,"&gt;0")-COUNTIFS($F$5:$F$500,$W380,$C$5:$C$500,"Unsuccessful"))</f>
        <v/>
      </c>
      <c r="Z380" s="2">
        <f>IFERROR(Y380/X380,"")</f>
        <v/>
      </c>
      <c r="AB380" s="1" t="n"/>
      <c r="AE380" s="2" t="n"/>
      <c r="AG380" s="1" t="n">
        <v>0</v>
      </c>
      <c r="AJ380" s="13" t="str"/>
    </row>
    <row r="381">
      <c r="W381" s="1" t="n"/>
      <c r="X381">
        <f>IF(ISBLANK($W381)=TRUE,"",COUNTIF($F$5:$F$500,$W381))</f>
        <v/>
      </c>
      <c r="Y381">
        <f>IF(ISBLANK($W381)=TRUE,"",COUNTIFS($F$5:$F$500,$W381,$J$5:$J$500,"&gt;0")-COUNTIFS($F$5:$F$500,$W381,$C$5:$C$500,"Unsuccessful"))</f>
        <v/>
      </c>
      <c r="Z381" s="2">
        <f>IFERROR(Y381/X381,"")</f>
        <v/>
      </c>
      <c r="AB381" s="1" t="n"/>
      <c r="AE381" s="2" t="n"/>
      <c r="AG381" s="1" t="n">
        <v>0</v>
      </c>
      <c r="AJ381" s="13" t="str"/>
    </row>
    <row r="382">
      <c r="W382" s="1" t="n"/>
      <c r="X382">
        <f>IF(ISBLANK($W382)=TRUE,"",COUNTIF($F$5:$F$500,$W382))</f>
        <v/>
      </c>
      <c r="Y382">
        <f>IF(ISBLANK($W382)=TRUE,"",COUNTIFS($F$5:$F$500,$W382,$J$5:$J$500,"&gt;0")-COUNTIFS($F$5:$F$500,$W382,$C$5:$C$500,"Unsuccessful"))</f>
        <v/>
      </c>
      <c r="Z382" s="2">
        <f>IFERROR(Y382/X382,"")</f>
        <v/>
      </c>
      <c r="AB382" s="1" t="n"/>
      <c r="AE382" s="2" t="n"/>
      <c r="AG382" s="1" t="n">
        <v>0</v>
      </c>
      <c r="AJ382" s="13" t="str"/>
    </row>
    <row r="383">
      <c r="W383" s="1" t="n"/>
      <c r="X383">
        <f>IF(ISBLANK($W383)=TRUE,"",COUNTIF($F$5:$F$500,$W383))</f>
        <v/>
      </c>
      <c r="Y383">
        <f>IF(ISBLANK($W383)=TRUE,"",COUNTIFS($F$5:$F$500,$W383,$J$5:$J$500,"&gt;0")-COUNTIFS($F$5:$F$500,$W383,$C$5:$C$500,"Unsuccessful"))</f>
        <v/>
      </c>
      <c r="Z383" s="2">
        <f>IFERROR(Y383/X383,"")</f>
        <v/>
      </c>
      <c r="AB383" s="1" t="n"/>
      <c r="AE383" s="2" t="n"/>
      <c r="AG383" s="1" t="n">
        <v>0</v>
      </c>
      <c r="AJ383" s="13" t="str"/>
    </row>
    <row r="384">
      <c r="W384" s="1" t="n"/>
      <c r="X384">
        <f>IF(ISBLANK($W384)=TRUE,"",COUNTIF($F$5:$F$500,$W384))</f>
        <v/>
      </c>
      <c r="Y384">
        <f>IF(ISBLANK($W384)=TRUE,"",COUNTIFS($F$5:$F$500,$W384,$J$5:$J$500,"&gt;0")-COUNTIFS($F$5:$F$500,$W384,$C$5:$C$500,"Unsuccessful"))</f>
        <v/>
      </c>
      <c r="Z384" s="2">
        <f>IFERROR(Y384/X384,"")</f>
        <v/>
      </c>
      <c r="AB384" s="1" t="n"/>
      <c r="AE384" s="2" t="n"/>
      <c r="AG384" s="1" t="n">
        <v>0</v>
      </c>
      <c r="AJ384" s="13" t="str"/>
    </row>
    <row r="385">
      <c r="W385" s="1" t="n"/>
      <c r="X385">
        <f>IF(ISBLANK($W385)=TRUE,"",COUNTIF($F$5:$F$500,$W385))</f>
        <v/>
      </c>
      <c r="Y385">
        <f>IF(ISBLANK($W385)=TRUE,"",COUNTIFS($F$5:$F$500,$W385,$J$5:$J$500,"&gt;0")-COUNTIFS($F$5:$F$500,$W385,$C$5:$C$500,"Unsuccessful"))</f>
        <v/>
      </c>
      <c r="Z385" s="2">
        <f>IFERROR(Y385/X385,"")</f>
        <v/>
      </c>
      <c r="AB385" s="1" t="n"/>
      <c r="AE385" s="2" t="n"/>
      <c r="AG385" s="1" t="n">
        <v>0</v>
      </c>
      <c r="AJ385" s="13" t="str"/>
    </row>
    <row r="386">
      <c r="W386" s="1" t="n"/>
      <c r="X386">
        <f>IF(ISBLANK($W386)=TRUE,"",COUNTIF($F$5:$F$500,$W386))</f>
        <v/>
      </c>
      <c r="Y386">
        <f>IF(ISBLANK($W386)=TRUE,"",COUNTIFS($F$5:$F$500,$W386,$J$5:$J$500,"&gt;0")-COUNTIFS($F$5:$F$500,$W386,$C$5:$C$500,"Unsuccessful"))</f>
        <v/>
      </c>
      <c r="Z386" s="2">
        <f>IFERROR(Y386/X386,"")</f>
        <v/>
      </c>
      <c r="AB386" s="1" t="n"/>
      <c r="AE386" s="2" t="n"/>
      <c r="AG386" s="1" t="n">
        <v>0</v>
      </c>
      <c r="AJ386" s="13" t="str"/>
    </row>
    <row r="387">
      <c r="W387" s="1" t="n"/>
      <c r="X387">
        <f>IF(ISBLANK($W387)=TRUE,"",COUNTIF($F$5:$F$500,$W387))</f>
        <v/>
      </c>
      <c r="Y387">
        <f>IF(ISBLANK($W387)=TRUE,"",COUNTIFS($F$5:$F$500,$W387,$J$5:$J$500,"&gt;0")-COUNTIFS($F$5:$F$500,$W387,$C$5:$C$500,"Unsuccessful"))</f>
        <v/>
      </c>
      <c r="Z387" s="2">
        <f>IFERROR(Y387/X387,"")</f>
        <v/>
      </c>
      <c r="AB387" s="1" t="n"/>
      <c r="AE387" s="2" t="n"/>
      <c r="AG387" s="1" t="n">
        <v>0</v>
      </c>
      <c r="AJ387" s="13" t="str"/>
    </row>
    <row r="388">
      <c r="W388" s="1" t="n"/>
      <c r="X388">
        <f>IF(ISBLANK($W388)=TRUE,"",COUNTIF($F$5:$F$500,$W388))</f>
        <v/>
      </c>
      <c r="Y388">
        <f>IF(ISBLANK($W388)=TRUE,"",COUNTIFS($F$5:$F$500,$W388,$J$5:$J$500,"&gt;0")-COUNTIFS($F$5:$F$500,$W388,$C$5:$C$500,"Unsuccessful"))</f>
        <v/>
      </c>
      <c r="Z388" s="2">
        <f>IFERROR(Y388/X388,"")</f>
        <v/>
      </c>
      <c r="AB388" s="1" t="n"/>
      <c r="AE388" s="2" t="n"/>
      <c r="AG388" s="1" t="n">
        <v>0</v>
      </c>
      <c r="AJ388" s="13" t="str"/>
    </row>
    <row r="389">
      <c r="W389" s="1" t="n"/>
      <c r="X389">
        <f>IF(ISBLANK($W389)=TRUE,"",COUNTIF($F$5:$F$500,$W389))</f>
        <v/>
      </c>
      <c r="Y389">
        <f>IF(ISBLANK($W389)=TRUE,"",COUNTIFS($F$5:$F$500,$W389,$J$5:$J$500,"&gt;0")-COUNTIFS($F$5:$F$500,$W389,$C$5:$C$500,"Unsuccessful"))</f>
        <v/>
      </c>
      <c r="Z389" s="2">
        <f>IFERROR(Y389/X389,"")</f>
        <v/>
      </c>
      <c r="AB389" s="1" t="n"/>
      <c r="AE389" s="2" t="n"/>
      <c r="AG389" s="1" t="n">
        <v>0</v>
      </c>
      <c r="AJ389" s="13" t="str"/>
    </row>
    <row r="390">
      <c r="W390" s="1" t="n"/>
      <c r="X390">
        <f>IF(ISBLANK($W390)=TRUE,"",COUNTIF($F$5:$F$500,$W390))</f>
        <v/>
      </c>
      <c r="Y390">
        <f>IF(ISBLANK($W390)=TRUE,"",COUNTIFS($F$5:$F$500,$W390,$J$5:$J$500,"&gt;0")-COUNTIFS($F$5:$F$500,$W390,$C$5:$C$500,"Unsuccessful"))</f>
        <v/>
      </c>
      <c r="Z390" s="2">
        <f>IFERROR(Y390/X390,"")</f>
        <v/>
      </c>
      <c r="AB390" s="1" t="n"/>
      <c r="AE390" s="2" t="n"/>
      <c r="AG390" s="1" t="n">
        <v>0</v>
      </c>
      <c r="AJ390" s="13" t="str"/>
    </row>
    <row r="391">
      <c r="W391" s="1" t="n"/>
      <c r="X391">
        <f>IF(ISBLANK($W391)=TRUE,"",COUNTIF($F$5:$F$500,$W391))</f>
        <v/>
      </c>
      <c r="Y391">
        <f>IF(ISBLANK($W391)=TRUE,"",COUNTIFS($F$5:$F$500,$W391,$J$5:$J$500,"&gt;0")-COUNTIFS($F$5:$F$500,$W391,$C$5:$C$500,"Unsuccessful"))</f>
        <v/>
      </c>
      <c r="Z391" s="2">
        <f>IFERROR(Y391/X391,"")</f>
        <v/>
      </c>
      <c r="AB391" s="1" t="n"/>
      <c r="AE391" s="2" t="n"/>
      <c r="AG391" s="1" t="n">
        <v>0</v>
      </c>
      <c r="AJ391" s="13" t="str"/>
    </row>
    <row r="392">
      <c r="W392" s="1" t="n"/>
      <c r="X392">
        <f>IF(ISBLANK($W392)=TRUE,"",COUNTIF($F$5:$F$500,$W392))</f>
        <v/>
      </c>
      <c r="Y392">
        <f>IF(ISBLANK($W392)=TRUE,"",COUNTIFS($F$5:$F$500,$W392,$J$5:$J$500,"&gt;0")-COUNTIFS($F$5:$F$500,$W392,$C$5:$C$500,"Unsuccessful"))</f>
        <v/>
      </c>
      <c r="Z392" s="2">
        <f>IFERROR(Y392/X392,"")</f>
        <v/>
      </c>
      <c r="AB392" s="1" t="n"/>
      <c r="AE392" s="2" t="n"/>
      <c r="AG392" s="1" t="n">
        <v>0</v>
      </c>
      <c r="AJ392" s="13" t="str"/>
    </row>
    <row r="393">
      <c r="W393" s="1" t="n"/>
      <c r="X393">
        <f>IF(ISBLANK($W393)=TRUE,"",COUNTIF($F$5:$F$500,$W393))</f>
        <v/>
      </c>
      <c r="Y393">
        <f>IF(ISBLANK($W393)=TRUE,"",COUNTIFS($F$5:$F$500,$W393,$J$5:$J$500,"&gt;0")-COUNTIFS($F$5:$F$500,$W393,$C$5:$C$500,"Unsuccessful"))</f>
        <v/>
      </c>
      <c r="Z393" s="2">
        <f>IFERROR(Y393/X393,"")</f>
        <v/>
      </c>
      <c r="AB393" s="1" t="n"/>
      <c r="AE393" s="2" t="n"/>
      <c r="AG393" s="1" t="n">
        <v>0</v>
      </c>
      <c r="AJ393" s="13" t="str"/>
    </row>
    <row r="394">
      <c r="W394" s="1" t="n"/>
      <c r="X394">
        <f>IF(ISBLANK($W394)=TRUE,"",COUNTIF($F$5:$F$500,$W394))</f>
        <v/>
      </c>
      <c r="Y394">
        <f>IF(ISBLANK($W394)=TRUE,"",COUNTIFS($F$5:$F$500,$W394,$J$5:$J$500,"&gt;0")-COUNTIFS($F$5:$F$500,$W394,$C$5:$C$500,"Unsuccessful"))</f>
        <v/>
      </c>
      <c r="Z394" s="2">
        <f>IFERROR(Y394/X394,"")</f>
        <v/>
      </c>
      <c r="AB394" s="1" t="n"/>
      <c r="AE394" s="2" t="n"/>
      <c r="AG394" s="1" t="n">
        <v>0</v>
      </c>
      <c r="AJ394" s="13" t="str"/>
    </row>
    <row r="395">
      <c r="W395" s="1" t="n"/>
      <c r="X395">
        <f>IF(ISBLANK($W395)=TRUE,"",COUNTIF($F$5:$F$500,$W395))</f>
        <v/>
      </c>
      <c r="Y395">
        <f>IF(ISBLANK($W395)=TRUE,"",COUNTIFS($F$5:$F$500,$W395,$J$5:$J$500,"&gt;0")-COUNTIFS($F$5:$F$500,$W395,$C$5:$C$500,"Unsuccessful"))</f>
        <v/>
      </c>
      <c r="Z395" s="2">
        <f>IFERROR(Y395/X395,"")</f>
        <v/>
      </c>
      <c r="AB395" s="1" t="n"/>
      <c r="AE395" s="2" t="n"/>
      <c r="AG395" s="1" t="n">
        <v>0</v>
      </c>
      <c r="AJ395" s="13" t="str"/>
    </row>
    <row r="396">
      <c r="W396" s="1" t="n"/>
      <c r="X396">
        <f>IF(ISBLANK($W396)=TRUE,"",COUNTIF($F$5:$F$500,$W396))</f>
        <v/>
      </c>
      <c r="Y396">
        <f>IF(ISBLANK($W396)=TRUE,"",COUNTIFS($F$5:$F$500,$W396,$J$5:$J$500,"&gt;0")-COUNTIFS($F$5:$F$500,$W396,$C$5:$C$500,"Unsuccessful"))</f>
        <v/>
      </c>
      <c r="Z396" s="2">
        <f>IFERROR(Y396/X396,"")</f>
        <v/>
      </c>
      <c r="AB396" s="1" t="n"/>
      <c r="AE396" s="2" t="n"/>
      <c r="AG396" s="1" t="n">
        <v>0</v>
      </c>
      <c r="AJ396" s="13" t="str"/>
    </row>
    <row r="397">
      <c r="W397" s="1" t="n"/>
      <c r="X397">
        <f>IF(ISBLANK($W397)=TRUE,"",COUNTIF($F$5:$F$500,$W397))</f>
        <v/>
      </c>
      <c r="Y397">
        <f>IF(ISBLANK($W397)=TRUE,"",COUNTIFS($F$5:$F$500,$W397,$J$5:$J$500,"&gt;0")-COUNTIFS($F$5:$F$500,$W397,$C$5:$C$500,"Unsuccessful"))</f>
        <v/>
      </c>
      <c r="Z397" s="2">
        <f>IFERROR(Y397/X397,"")</f>
        <v/>
      </c>
      <c r="AB397" s="1" t="n"/>
      <c r="AE397" s="2" t="n"/>
      <c r="AG397" s="1" t="n">
        <v>0</v>
      </c>
      <c r="AJ397" s="13" t="str"/>
    </row>
    <row r="398">
      <c r="W398" s="1" t="n"/>
      <c r="X398">
        <f>IF(ISBLANK($W398)=TRUE,"",COUNTIF($F$5:$F$500,$W398))</f>
        <v/>
      </c>
      <c r="Y398">
        <f>IF(ISBLANK($W398)=TRUE,"",COUNTIFS($F$5:$F$500,$W398,$J$5:$J$500,"&gt;0")-COUNTIFS($F$5:$F$500,$W398,$C$5:$C$500,"Unsuccessful"))</f>
        <v/>
      </c>
      <c r="Z398" s="2">
        <f>IFERROR(Y398/X398,"")</f>
        <v/>
      </c>
      <c r="AB398" s="1" t="n"/>
      <c r="AE398" s="2" t="n"/>
      <c r="AG398" s="1" t="n">
        <v>0</v>
      </c>
      <c r="AJ398" s="13" t="str"/>
    </row>
    <row r="399">
      <c r="W399" s="1" t="n"/>
      <c r="X399">
        <f>IF(ISBLANK($W399)=TRUE,"",COUNTIF($F$5:$F$500,$W399))</f>
        <v/>
      </c>
      <c r="Y399">
        <f>IF(ISBLANK($W399)=TRUE,"",COUNTIFS($F$5:$F$500,$W399,$J$5:$J$500,"&gt;0")-COUNTIFS($F$5:$F$500,$W399,$C$5:$C$500,"Unsuccessful"))</f>
        <v/>
      </c>
      <c r="Z399" s="2">
        <f>IFERROR(Y399/X399,"")</f>
        <v/>
      </c>
      <c r="AB399" s="1" t="n"/>
      <c r="AE399" s="2" t="n"/>
      <c r="AG399" s="1" t="n">
        <v>0</v>
      </c>
      <c r="AJ399" s="13" t="str"/>
    </row>
    <row r="400">
      <c r="W400" s="1" t="n"/>
      <c r="X400">
        <f>IF(ISBLANK($W400)=TRUE,"",COUNTIF($F$5:$F$500,$W400))</f>
        <v/>
      </c>
      <c r="Y400">
        <f>IF(ISBLANK($W400)=TRUE,"",COUNTIFS($F$5:$F$500,$W400,$J$5:$J$500,"&gt;0")-COUNTIFS($F$5:$F$500,$W400,$C$5:$C$500,"Unsuccessful"))</f>
        <v/>
      </c>
      <c r="Z400" s="2">
        <f>IFERROR(Y400/X400,"")</f>
        <v/>
      </c>
      <c r="AB400" s="1" t="n"/>
      <c r="AE400" s="2" t="n"/>
      <c r="AG400" s="1" t="n">
        <v>0</v>
      </c>
      <c r="AJ400" s="13" t="str"/>
    </row>
    <row r="401">
      <c r="W401" s="1" t="n"/>
      <c r="X401">
        <f>IF(ISBLANK($W401)=TRUE,"",COUNTIF($F$5:$F$500,$W401))</f>
        <v/>
      </c>
      <c r="Y401">
        <f>IF(ISBLANK($W401)=TRUE,"",COUNTIFS($F$5:$F$500,$W401,$J$5:$J$500,"&gt;0")-COUNTIFS($F$5:$F$500,$W401,$C$5:$C$500,"Unsuccessful"))</f>
        <v/>
      </c>
      <c r="Z401" s="2">
        <f>IFERROR(Y401/X401,"")</f>
        <v/>
      </c>
      <c r="AB401" s="1" t="n"/>
      <c r="AE401" s="2" t="n"/>
      <c r="AG401" s="1" t="n">
        <v>0</v>
      </c>
      <c r="AJ401" s="13" t="str"/>
    </row>
    <row r="402">
      <c r="W402" s="1" t="n"/>
      <c r="X402">
        <f>IF(ISBLANK($W402)=TRUE,"",COUNTIF($F$5:$F$500,$W402))</f>
        <v/>
      </c>
      <c r="Y402">
        <f>IF(ISBLANK($W402)=TRUE,"",COUNTIFS($F$5:$F$500,$W402,$J$5:$J$500,"&gt;0")-COUNTIFS($F$5:$F$500,$W402,$C$5:$C$500,"Unsuccessful"))</f>
        <v/>
      </c>
      <c r="Z402" s="2">
        <f>IFERROR(Y402/X402,"")</f>
        <v/>
      </c>
      <c r="AB402" s="1" t="n"/>
      <c r="AE402" s="2" t="n"/>
      <c r="AG402" s="1" t="n">
        <v>0</v>
      </c>
      <c r="AJ402" s="13" t="str"/>
    </row>
    <row r="403">
      <c r="W403" s="1" t="n"/>
      <c r="X403">
        <f>IF(ISBLANK($W403)=TRUE,"",COUNTIF($F$5:$F$500,$W403))</f>
        <v/>
      </c>
      <c r="Y403">
        <f>IF(ISBLANK($W403)=TRUE,"",COUNTIFS($F$5:$F$500,$W403,$J$5:$J$500,"&gt;0")-COUNTIFS($F$5:$F$500,$W403,$C$5:$C$500,"Unsuccessful"))</f>
        <v/>
      </c>
      <c r="Z403" s="2">
        <f>IFERROR(Y403/X403,"")</f>
        <v/>
      </c>
      <c r="AB403" s="1" t="n"/>
      <c r="AE403" s="2" t="n"/>
      <c r="AG403" s="1" t="n">
        <v>0</v>
      </c>
      <c r="AJ403" s="13" t="str"/>
    </row>
    <row r="404">
      <c r="W404" s="1" t="n"/>
      <c r="X404">
        <f>IF(ISBLANK($W404)=TRUE,"",COUNTIF($F$5:$F$500,$W404))</f>
        <v/>
      </c>
      <c r="Y404">
        <f>IF(ISBLANK($W404)=TRUE,"",COUNTIFS($F$5:$F$500,$W404,$J$5:$J$500,"&gt;0")-COUNTIFS($F$5:$F$500,$W404,$C$5:$C$500,"Unsuccessful"))</f>
        <v/>
      </c>
      <c r="Z404" s="2">
        <f>IFERROR(Y404/X404,"")</f>
        <v/>
      </c>
      <c r="AB404" s="1" t="n"/>
      <c r="AE404" s="2" t="n"/>
      <c r="AG404" s="1" t="n">
        <v>0</v>
      </c>
      <c r="AJ404" s="13" t="str"/>
    </row>
    <row r="405">
      <c r="W405" s="1" t="n"/>
      <c r="X405">
        <f>IF(ISBLANK($W405)=TRUE,"",COUNTIF($F$5:$F$500,$W405))</f>
        <v/>
      </c>
      <c r="Y405">
        <f>IF(ISBLANK($W405)=TRUE,"",COUNTIFS($F$5:$F$500,$W405,$J$5:$J$500,"&gt;0")-COUNTIFS($F$5:$F$500,$W405,$C$5:$C$500,"Unsuccessful"))</f>
        <v/>
      </c>
      <c r="Z405" s="2">
        <f>IFERROR(Y405/X405,"")</f>
        <v/>
      </c>
      <c r="AB405" s="1" t="n"/>
      <c r="AE405" s="2" t="n"/>
      <c r="AG405" s="1" t="n">
        <v>0</v>
      </c>
      <c r="AJ405" s="13" t="str"/>
    </row>
    <row r="406">
      <c r="W406" s="1" t="n"/>
      <c r="X406">
        <f>IF(ISBLANK($W406)=TRUE,"",COUNTIF($F$5:$F$500,$W406))</f>
        <v/>
      </c>
      <c r="Y406">
        <f>IF(ISBLANK($W406)=TRUE,"",COUNTIFS($F$5:$F$500,$W406,$J$5:$J$500,"&gt;0")-COUNTIFS($F$5:$F$500,$W406,$C$5:$C$500,"Unsuccessful"))</f>
        <v/>
      </c>
      <c r="Z406" s="2">
        <f>IFERROR(Y406/X406,"")</f>
        <v/>
      </c>
      <c r="AB406" s="1" t="n"/>
      <c r="AE406" s="2" t="n"/>
      <c r="AG406" s="1" t="n">
        <v>0</v>
      </c>
      <c r="AJ406" s="13" t="str"/>
    </row>
    <row r="407">
      <c r="W407" s="1" t="n"/>
      <c r="X407">
        <f>IF(ISBLANK($W407)=TRUE,"",COUNTIF($F$5:$F$500,$W407))</f>
        <v/>
      </c>
      <c r="Y407">
        <f>IF(ISBLANK($W407)=TRUE,"",COUNTIFS($F$5:$F$500,$W407,$J$5:$J$500,"&gt;0")-COUNTIFS($F$5:$F$500,$W407,$C$5:$C$500,"Unsuccessful"))</f>
        <v/>
      </c>
      <c r="Z407" s="2">
        <f>IFERROR(Y407/X407,"")</f>
        <v/>
      </c>
      <c r="AB407" s="1" t="n"/>
      <c r="AE407" s="2" t="n"/>
      <c r="AG407" s="1" t="n">
        <v>0</v>
      </c>
      <c r="AJ407" s="13" t="str"/>
    </row>
    <row r="408">
      <c r="W408" s="1" t="n"/>
      <c r="X408">
        <f>IF(ISBLANK($W408)=TRUE,"",COUNTIF($F$5:$F$500,$W408))</f>
        <v/>
      </c>
      <c r="Y408">
        <f>IF(ISBLANK($W408)=TRUE,"",COUNTIFS($F$5:$F$500,$W408,$J$5:$J$500,"&gt;0")-COUNTIFS($F$5:$F$500,$W408,$C$5:$C$500,"Unsuccessful"))</f>
        <v/>
      </c>
      <c r="Z408" s="2">
        <f>IFERROR(Y408/X408,"")</f>
        <v/>
      </c>
      <c r="AB408" s="1" t="n"/>
      <c r="AE408" s="2" t="n"/>
      <c r="AG408" s="1" t="n">
        <v>0</v>
      </c>
      <c r="AJ408" s="13" t="str"/>
    </row>
    <row r="409">
      <c r="W409" s="1" t="n"/>
      <c r="X409">
        <f>IF(ISBLANK($W409)=TRUE,"",COUNTIF($F$5:$F$500,$W409))</f>
        <v/>
      </c>
      <c r="Y409">
        <f>IF(ISBLANK($W409)=TRUE,"",COUNTIFS($F$5:$F$500,$W409,$J$5:$J$500,"&gt;0")-COUNTIFS($F$5:$F$500,$W409,$C$5:$C$500,"Unsuccessful"))</f>
        <v/>
      </c>
      <c r="Z409" s="2">
        <f>IFERROR(Y409/X409,"")</f>
        <v/>
      </c>
      <c r="AB409" s="1" t="n"/>
      <c r="AE409" s="2" t="n"/>
      <c r="AG409" s="1" t="n">
        <v>0</v>
      </c>
      <c r="AJ409" s="13" t="str"/>
    </row>
    <row r="410">
      <c r="W410" s="1" t="n"/>
      <c r="X410">
        <f>IF(ISBLANK($W410)=TRUE,"",COUNTIF($F$5:$F$500,$W410))</f>
        <v/>
      </c>
      <c r="Y410">
        <f>IF(ISBLANK($W410)=TRUE,"",COUNTIFS($F$5:$F$500,$W410,$J$5:$J$500,"&gt;0")-COUNTIFS($F$5:$F$500,$W410,$C$5:$C$500,"Unsuccessful"))</f>
        <v/>
      </c>
      <c r="Z410" s="2">
        <f>IFERROR(Y410/X410,"")</f>
        <v/>
      </c>
      <c r="AB410" s="1" t="n"/>
      <c r="AE410" s="2" t="n"/>
      <c r="AG410" s="1" t="n">
        <v>0</v>
      </c>
      <c r="AJ410" s="13" t="str"/>
    </row>
    <row r="411">
      <c r="W411" s="1" t="n"/>
      <c r="X411">
        <f>IF(ISBLANK($W411)=TRUE,"",COUNTIF($F$5:$F$500,$W411))</f>
        <v/>
      </c>
      <c r="Y411">
        <f>IF(ISBLANK($W411)=TRUE,"",COUNTIFS($F$5:$F$500,$W411,$J$5:$J$500,"&gt;0")-COUNTIFS($F$5:$F$500,$W411,$C$5:$C$500,"Unsuccessful"))</f>
        <v/>
      </c>
      <c r="Z411" s="2">
        <f>IFERROR(Y411/X411,"")</f>
        <v/>
      </c>
      <c r="AB411" s="1" t="n"/>
      <c r="AE411" s="2" t="n"/>
      <c r="AG411" s="1" t="n">
        <v>0</v>
      </c>
      <c r="AJ411" s="13" t="str"/>
    </row>
    <row r="412">
      <c r="W412" s="1" t="n"/>
      <c r="X412">
        <f>IF(ISBLANK($W412)=TRUE,"",COUNTIF($F$5:$F$500,$W412))</f>
        <v/>
      </c>
      <c r="Y412">
        <f>IF(ISBLANK($W412)=TRUE,"",COUNTIFS($F$5:$F$500,$W412,$J$5:$J$500,"&gt;0")-COUNTIFS($F$5:$F$500,$W412,$C$5:$C$500,"Unsuccessful"))</f>
        <v/>
      </c>
      <c r="Z412" s="2">
        <f>IFERROR(Y412/X412,"")</f>
        <v/>
      </c>
      <c r="AB412" s="1" t="n"/>
      <c r="AE412" s="2" t="n"/>
      <c r="AG412" s="1" t="n">
        <v>0</v>
      </c>
      <c r="AJ412" s="13" t="str"/>
    </row>
    <row r="413">
      <c r="W413" s="1" t="n"/>
      <c r="X413">
        <f>IF(ISBLANK($W413)=TRUE,"",COUNTIF($F$5:$F$500,$W413))</f>
        <v/>
      </c>
      <c r="Y413">
        <f>IF(ISBLANK($W413)=TRUE,"",COUNTIFS($F$5:$F$500,$W413,$J$5:$J$500,"&gt;0")-COUNTIFS($F$5:$F$500,$W413,$C$5:$C$500,"Unsuccessful"))</f>
        <v/>
      </c>
      <c r="Z413" s="2">
        <f>IFERROR(Y413/X413,"")</f>
        <v/>
      </c>
      <c r="AB413" s="1" t="n"/>
      <c r="AE413" s="2" t="n"/>
      <c r="AG413" s="1" t="n">
        <v>0</v>
      </c>
      <c r="AJ413" s="13" t="str"/>
    </row>
    <row r="414">
      <c r="W414" s="1" t="n"/>
      <c r="X414">
        <f>IF(ISBLANK($W414)=TRUE,"",COUNTIF($F$5:$F$500,$W414))</f>
        <v/>
      </c>
      <c r="Y414">
        <f>IF(ISBLANK($W414)=TRUE,"",COUNTIFS($F$5:$F$500,$W414,$J$5:$J$500,"&gt;0")-COUNTIFS($F$5:$F$500,$W414,$C$5:$C$500,"Unsuccessful"))</f>
        <v/>
      </c>
      <c r="Z414" s="2">
        <f>IFERROR(Y414/X414,"")</f>
        <v/>
      </c>
      <c r="AB414" s="1" t="n"/>
      <c r="AE414" s="2" t="n"/>
      <c r="AG414" s="1" t="n">
        <v>0</v>
      </c>
      <c r="AJ414" s="13" t="str"/>
    </row>
    <row r="415">
      <c r="W415" s="1" t="n"/>
      <c r="X415">
        <f>IF(ISBLANK($W415)=TRUE,"",COUNTIF($F$5:$F$500,$W415))</f>
        <v/>
      </c>
      <c r="Y415">
        <f>IF(ISBLANK($W415)=TRUE,"",COUNTIFS($F$5:$F$500,$W415,$J$5:$J$500,"&gt;0")-COUNTIFS($F$5:$F$500,$W415,$C$5:$C$500,"Unsuccessful"))</f>
        <v/>
      </c>
      <c r="Z415" s="2">
        <f>IFERROR(Y415/X415,"")</f>
        <v/>
      </c>
      <c r="AB415" s="1" t="n"/>
      <c r="AE415" s="2" t="n"/>
      <c r="AG415" s="1" t="n">
        <v>0</v>
      </c>
      <c r="AJ415" s="13" t="str"/>
    </row>
    <row r="416">
      <c r="W416" s="1" t="n"/>
      <c r="X416">
        <f>IF(ISBLANK($W416)=TRUE,"",COUNTIF($F$5:$F$500,$W416))</f>
        <v/>
      </c>
      <c r="Y416">
        <f>IF(ISBLANK($W416)=TRUE,"",COUNTIFS($F$5:$F$500,$W416,$J$5:$J$500,"&gt;0")-COUNTIFS($F$5:$F$500,$W416,$C$5:$C$500,"Unsuccessful"))</f>
        <v/>
      </c>
      <c r="Z416" s="2">
        <f>IFERROR(Y416/X416,"")</f>
        <v/>
      </c>
      <c r="AB416" s="1" t="n"/>
      <c r="AE416" s="2" t="n"/>
      <c r="AG416" s="1" t="n">
        <v>0</v>
      </c>
      <c r="AJ416" s="13" t="str"/>
    </row>
    <row r="417">
      <c r="W417" s="1" t="n"/>
      <c r="X417">
        <f>IF(ISBLANK($W417)=TRUE,"",COUNTIF($F$5:$F$500,$W417))</f>
        <v/>
      </c>
      <c r="Y417">
        <f>IF(ISBLANK($W417)=TRUE,"",COUNTIFS($F$5:$F$500,$W417,$J$5:$J$500,"&gt;0")-COUNTIFS($F$5:$F$500,$W417,$C$5:$C$500,"Unsuccessful"))</f>
        <v/>
      </c>
      <c r="Z417" s="2">
        <f>IFERROR(Y417/X417,"")</f>
        <v/>
      </c>
      <c r="AB417" s="1" t="n"/>
      <c r="AE417" s="2" t="n"/>
      <c r="AG417" s="1" t="n">
        <v>0</v>
      </c>
      <c r="AJ417" s="13" t="str"/>
    </row>
    <row r="418">
      <c r="W418" s="1" t="n"/>
      <c r="X418">
        <f>IF(ISBLANK($W418)=TRUE,"",COUNTIF($F$5:$F$500,$W418))</f>
        <v/>
      </c>
      <c r="Y418">
        <f>IF(ISBLANK($W418)=TRUE,"",COUNTIFS($F$5:$F$500,$W418,$J$5:$J$500,"&gt;0")-COUNTIFS($F$5:$F$500,$W418,$C$5:$C$500,"Unsuccessful"))</f>
        <v/>
      </c>
      <c r="Z418" s="2">
        <f>IFERROR(Y418/X418,"")</f>
        <v/>
      </c>
      <c r="AB418" s="1" t="n"/>
      <c r="AE418" s="2" t="n"/>
      <c r="AG418" s="1" t="n">
        <v>0</v>
      </c>
      <c r="AJ418" s="13" t="str"/>
    </row>
    <row r="419">
      <c r="W419" s="1" t="n"/>
      <c r="X419">
        <f>IF(ISBLANK($W419)=TRUE,"",COUNTIF($F$5:$F$500,$W419))</f>
        <v/>
      </c>
      <c r="Y419">
        <f>IF(ISBLANK($W419)=TRUE,"",COUNTIFS($F$5:$F$500,$W419,$J$5:$J$500,"&gt;0")-COUNTIFS($F$5:$F$500,$W419,$C$5:$C$500,"Unsuccessful"))</f>
        <v/>
      </c>
      <c r="Z419" s="2">
        <f>IFERROR(Y419/X419,"")</f>
        <v/>
      </c>
      <c r="AB419" s="1" t="n"/>
      <c r="AE419" s="2" t="n"/>
      <c r="AG419" s="1" t="n">
        <v>0</v>
      </c>
      <c r="AJ419" s="13" t="str"/>
    </row>
    <row r="420">
      <c r="W420" s="1" t="n"/>
      <c r="X420">
        <f>IF(ISBLANK($W420)=TRUE,"",COUNTIF($F$5:$F$500,$W420))</f>
        <v/>
      </c>
      <c r="Y420">
        <f>IF(ISBLANK($W420)=TRUE,"",COUNTIFS($F$5:$F$500,$W420,$J$5:$J$500,"&gt;0")-COUNTIFS($F$5:$F$500,$W420,$C$5:$C$500,"Unsuccessful"))</f>
        <v/>
      </c>
      <c r="Z420" s="2">
        <f>IFERROR(Y420/X420,"")</f>
        <v/>
      </c>
      <c r="AB420" s="1" t="n"/>
      <c r="AE420" s="2" t="n"/>
      <c r="AG420" s="1" t="n">
        <v>0</v>
      </c>
      <c r="AJ420" s="13" t="str"/>
    </row>
    <row r="421">
      <c r="W421" s="1" t="n"/>
      <c r="X421">
        <f>IF(ISBLANK($W421)=TRUE,"",COUNTIF($F$5:$F$500,$W421))</f>
        <v/>
      </c>
      <c r="Y421">
        <f>IF(ISBLANK($W421)=TRUE,"",COUNTIFS($F$5:$F$500,$W421,$J$5:$J$500,"&gt;0")-COUNTIFS($F$5:$F$500,$W421,$C$5:$C$500,"Unsuccessful"))</f>
        <v/>
      </c>
      <c r="Z421" s="2">
        <f>IFERROR(Y421/X421,"")</f>
        <v/>
      </c>
      <c r="AB421" s="1" t="n"/>
      <c r="AE421" s="2" t="n"/>
      <c r="AG421" s="1" t="n">
        <v>0</v>
      </c>
      <c r="AJ421" s="13" t="str"/>
    </row>
    <row r="422">
      <c r="W422" s="1" t="n"/>
      <c r="X422">
        <f>IF(ISBLANK($W422)=TRUE,"",COUNTIF($F$5:$F$500,$W422))</f>
        <v/>
      </c>
      <c r="Y422">
        <f>IF(ISBLANK($W422)=TRUE,"",COUNTIFS($F$5:$F$500,$W422,$J$5:$J$500,"&gt;0")-COUNTIFS($F$5:$F$500,$W422,$C$5:$C$500,"Unsuccessful"))</f>
        <v/>
      </c>
      <c r="Z422" s="2">
        <f>IFERROR(Y422/X422,"")</f>
        <v/>
      </c>
      <c r="AB422" s="1" t="n"/>
      <c r="AE422" s="2" t="n"/>
      <c r="AG422" s="1" t="n">
        <v>0</v>
      </c>
      <c r="AJ422" s="13" t="str"/>
    </row>
    <row r="423">
      <c r="W423" s="1" t="n"/>
      <c r="X423">
        <f>IF(ISBLANK($W423)=TRUE,"",COUNTIF($F$5:$F$500,$W423))</f>
        <v/>
      </c>
      <c r="Y423">
        <f>IF(ISBLANK($W423)=TRUE,"",COUNTIFS($F$5:$F$500,$W423,$J$5:$J$500,"&gt;0")-COUNTIFS($F$5:$F$500,$W423,$C$5:$C$500,"Unsuccessful"))</f>
        <v/>
      </c>
      <c r="Z423" s="2">
        <f>IFERROR(Y423/X423,"")</f>
        <v/>
      </c>
      <c r="AB423" s="1" t="n"/>
      <c r="AE423" s="2" t="n"/>
      <c r="AG423" s="1" t="n">
        <v>0</v>
      </c>
      <c r="AJ423" s="13" t="str"/>
    </row>
    <row r="424">
      <c r="W424" s="1" t="n"/>
      <c r="X424">
        <f>IF(ISBLANK($W424)=TRUE,"",COUNTIF($F$5:$F$500,$W424))</f>
        <v/>
      </c>
      <c r="Y424">
        <f>IF(ISBLANK($W424)=TRUE,"",COUNTIFS($F$5:$F$500,$W424,$J$5:$J$500,"&gt;0")-COUNTIFS($F$5:$F$500,$W424,$C$5:$C$500,"Unsuccessful"))</f>
        <v/>
      </c>
      <c r="Z424" s="2">
        <f>IFERROR(Y424/X424,"")</f>
        <v/>
      </c>
      <c r="AB424" s="1" t="n"/>
      <c r="AE424" s="2" t="n"/>
      <c r="AG424" s="1" t="n">
        <v>0</v>
      </c>
      <c r="AJ424" s="13" t="str"/>
    </row>
    <row r="425">
      <c r="W425" s="1" t="n"/>
      <c r="X425">
        <f>IF(ISBLANK($W425)=TRUE,"",COUNTIF($F$5:$F$500,$W425))</f>
        <v/>
      </c>
      <c r="Y425">
        <f>IF(ISBLANK($W425)=TRUE,"",COUNTIFS($F$5:$F$500,$W425,$J$5:$J$500,"&gt;0")-COUNTIFS($F$5:$F$500,$W425,$C$5:$C$500,"Unsuccessful"))</f>
        <v/>
      </c>
      <c r="Z425" s="2">
        <f>IFERROR(Y425/X425,"")</f>
        <v/>
      </c>
      <c r="AB425" s="1" t="n"/>
      <c r="AE425" s="2" t="n"/>
      <c r="AG425" s="1" t="n">
        <v>0</v>
      </c>
      <c r="AJ425" s="13" t="str"/>
    </row>
    <row r="426">
      <c r="W426" s="1" t="n"/>
      <c r="X426">
        <f>IF(ISBLANK($W426)=TRUE,"",COUNTIF($F$5:$F$500,$W426))</f>
        <v/>
      </c>
      <c r="Y426">
        <f>IF(ISBLANK($W426)=TRUE,"",COUNTIFS($F$5:$F$500,$W426,$J$5:$J$500,"&gt;0")-COUNTIFS($F$5:$F$500,$W426,$C$5:$C$500,"Unsuccessful"))</f>
        <v/>
      </c>
      <c r="Z426" s="2">
        <f>IFERROR(Y426/X426,"")</f>
        <v/>
      </c>
      <c r="AB426" s="1" t="n"/>
      <c r="AE426" s="2" t="n"/>
      <c r="AG426" s="1" t="n">
        <v>0</v>
      </c>
      <c r="AJ426" s="13" t="str"/>
    </row>
    <row r="427">
      <c r="W427" s="1" t="n"/>
      <c r="X427">
        <f>IF(ISBLANK($W427)=TRUE,"",COUNTIF($F$5:$F$500,$W427))</f>
        <v/>
      </c>
      <c r="Y427">
        <f>IF(ISBLANK($W427)=TRUE,"",COUNTIFS($F$5:$F$500,$W427,$J$5:$J$500,"&gt;0")-COUNTIFS($F$5:$F$500,$W427,$C$5:$C$500,"Unsuccessful"))</f>
        <v/>
      </c>
      <c r="Z427" s="2">
        <f>IFERROR(Y427/X427,"")</f>
        <v/>
      </c>
      <c r="AB427" s="1" t="n"/>
      <c r="AE427" s="2" t="n"/>
      <c r="AG427" s="1" t="n">
        <v>0</v>
      </c>
      <c r="AJ427" s="13" t="str"/>
    </row>
    <row r="428">
      <c r="W428" s="1" t="n"/>
      <c r="X428">
        <f>IF(ISBLANK($W428)=TRUE,"",COUNTIF($F$5:$F$500,$W428))</f>
        <v/>
      </c>
      <c r="Y428">
        <f>IF(ISBLANK($W428)=TRUE,"",COUNTIFS($F$5:$F$500,$W428,$J$5:$J$500,"&gt;0")-COUNTIFS($F$5:$F$500,$W428,$C$5:$C$500,"Unsuccessful"))</f>
        <v/>
      </c>
      <c r="Z428" s="2">
        <f>IFERROR(Y428/X428,"")</f>
        <v/>
      </c>
      <c r="AB428" s="1" t="n"/>
      <c r="AE428" s="2" t="n"/>
      <c r="AG428" s="1" t="n">
        <v>0</v>
      </c>
      <c r="AJ428" s="13" t="str"/>
    </row>
    <row r="429">
      <c r="W429" s="1" t="n"/>
      <c r="X429">
        <f>IF(ISBLANK($W429)=TRUE,"",COUNTIF($F$5:$F$500,$W429))</f>
        <v/>
      </c>
      <c r="Y429">
        <f>IF(ISBLANK($W429)=TRUE,"",COUNTIFS($F$5:$F$500,$W429,$J$5:$J$500,"&gt;0")-COUNTIFS($F$5:$F$500,$W429,$C$5:$C$500,"Unsuccessful"))</f>
        <v/>
      </c>
      <c r="Z429" s="2">
        <f>IFERROR(Y429/X429,"")</f>
        <v/>
      </c>
      <c r="AB429" s="1" t="n"/>
      <c r="AE429" s="2" t="n"/>
      <c r="AG429" s="1" t="n">
        <v>0</v>
      </c>
      <c r="AJ429" s="13" t="str"/>
    </row>
    <row r="430">
      <c r="W430" s="1" t="n"/>
      <c r="X430">
        <f>IF(ISBLANK($W430)=TRUE,"",COUNTIF($F$5:$F$500,$W430))</f>
        <v/>
      </c>
      <c r="Y430">
        <f>IF(ISBLANK($W430)=TRUE,"",COUNTIFS($F$5:$F$500,$W430,$J$5:$J$500,"&gt;0")-COUNTIFS($F$5:$F$500,$W430,$C$5:$C$500,"Unsuccessful"))</f>
        <v/>
      </c>
      <c r="Z430" s="2">
        <f>IFERROR(Y430/X430,"")</f>
        <v/>
      </c>
      <c r="AB430" s="1" t="n"/>
      <c r="AE430" s="2" t="n"/>
      <c r="AG430" s="1" t="n">
        <v>0</v>
      </c>
      <c r="AJ430" s="13" t="str"/>
    </row>
    <row r="431">
      <c r="W431" s="1" t="n"/>
      <c r="X431">
        <f>IF(ISBLANK($W431)=TRUE,"",COUNTIF($F$5:$F$500,$W431))</f>
        <v/>
      </c>
      <c r="Y431">
        <f>IF(ISBLANK($W431)=TRUE,"",COUNTIFS($F$5:$F$500,$W431,$J$5:$J$500,"&gt;0")-COUNTIFS($F$5:$F$500,$W431,$C$5:$C$500,"Unsuccessful"))</f>
        <v/>
      </c>
      <c r="Z431" s="2">
        <f>IFERROR(Y431/X431,"")</f>
        <v/>
      </c>
      <c r="AB431" s="1" t="n"/>
      <c r="AE431" s="2" t="n"/>
      <c r="AG431" s="1" t="n">
        <v>0</v>
      </c>
      <c r="AJ431" s="13" t="str"/>
    </row>
    <row r="432">
      <c r="W432" s="1" t="n"/>
      <c r="X432">
        <f>IF(ISBLANK($W432)=TRUE,"",COUNTIF($F$5:$F$500,$W432))</f>
        <v/>
      </c>
      <c r="Y432">
        <f>IF(ISBLANK($W432)=TRUE,"",COUNTIFS($F$5:$F$500,$W432,$J$5:$J$500,"&gt;0")-COUNTIFS($F$5:$F$500,$W432,$C$5:$C$500,"Unsuccessful"))</f>
        <v/>
      </c>
      <c r="Z432" s="2">
        <f>IFERROR(Y432/X432,"")</f>
        <v/>
      </c>
      <c r="AB432" s="1" t="n"/>
      <c r="AE432" s="2" t="n"/>
      <c r="AG432" s="1" t="n">
        <v>0</v>
      </c>
      <c r="AJ432" s="13" t="str"/>
    </row>
    <row r="433">
      <c r="W433" s="1" t="n"/>
      <c r="X433">
        <f>IF(ISBLANK($W433)=TRUE,"",COUNTIF($F$5:$F$500,$W433))</f>
        <v/>
      </c>
      <c r="Y433">
        <f>IF(ISBLANK($W433)=TRUE,"",COUNTIFS($F$5:$F$500,$W433,$J$5:$J$500,"&gt;0")-COUNTIFS($F$5:$F$500,$W433,$C$5:$C$500,"Unsuccessful"))</f>
        <v/>
      </c>
      <c r="Z433" s="2">
        <f>IFERROR(Y433/X433,"")</f>
        <v/>
      </c>
      <c r="AB433" s="1" t="n"/>
      <c r="AE433" s="2" t="n"/>
      <c r="AG433" s="1" t="n">
        <v>0</v>
      </c>
      <c r="AJ433" s="13" t="str"/>
    </row>
    <row r="434">
      <c r="W434" s="1" t="n"/>
      <c r="X434">
        <f>IF(ISBLANK($W434)=TRUE,"",COUNTIF($F$5:$F$500,$W434))</f>
        <v/>
      </c>
      <c r="Y434">
        <f>IF(ISBLANK($W434)=TRUE,"",COUNTIFS($F$5:$F$500,$W434,$J$5:$J$500,"&gt;0")-COUNTIFS($F$5:$F$500,$W434,$C$5:$C$500,"Unsuccessful"))</f>
        <v/>
      </c>
      <c r="Z434" s="2">
        <f>IFERROR(Y434/X434,"")</f>
        <v/>
      </c>
      <c r="AB434" s="1" t="n"/>
      <c r="AE434" s="2" t="n"/>
      <c r="AG434" s="1" t="n">
        <v>0</v>
      </c>
      <c r="AJ434" s="13" t="str"/>
    </row>
    <row r="435">
      <c r="W435" s="1" t="n"/>
      <c r="X435">
        <f>IF(ISBLANK($W435)=TRUE,"",COUNTIF($F$5:$F$500,$W435))</f>
        <v/>
      </c>
      <c r="Y435">
        <f>IF(ISBLANK($W435)=TRUE,"",COUNTIFS($F$5:$F$500,$W435,$J$5:$J$500,"&gt;0")-COUNTIFS($F$5:$F$500,$W435,$C$5:$C$500,"Unsuccessful"))</f>
        <v/>
      </c>
      <c r="Z435" s="2">
        <f>IFERROR(Y435/X435,"")</f>
        <v/>
      </c>
      <c r="AB435" s="1" t="n"/>
      <c r="AE435" s="2" t="n"/>
      <c r="AG435" s="1" t="n">
        <v>0</v>
      </c>
      <c r="AJ435" s="13" t="str"/>
    </row>
    <row r="436">
      <c r="W436" s="1" t="n"/>
      <c r="X436">
        <f>IF(ISBLANK($W436)=TRUE,"",COUNTIF($F$5:$F$500,$W436))</f>
        <v/>
      </c>
      <c r="Y436">
        <f>IF(ISBLANK($W436)=TRUE,"",COUNTIFS($F$5:$F$500,$W436,$J$5:$J$500,"&gt;0")-COUNTIFS($F$5:$F$500,$W436,$C$5:$C$500,"Unsuccessful"))</f>
        <v/>
      </c>
      <c r="Z436" s="2">
        <f>IFERROR(Y436/X436,"")</f>
        <v/>
      </c>
      <c r="AB436" s="1" t="n"/>
      <c r="AE436" s="2" t="n"/>
      <c r="AG436" s="1" t="n">
        <v>0</v>
      </c>
      <c r="AJ436" s="13" t="str"/>
    </row>
    <row r="437">
      <c r="W437" s="1" t="n"/>
      <c r="X437">
        <f>IF(ISBLANK($W437)=TRUE,"",COUNTIF($F$5:$F$500,$W437))</f>
        <v/>
      </c>
      <c r="Y437">
        <f>IF(ISBLANK($W437)=TRUE,"",COUNTIFS($F$5:$F$500,$W437,$J$5:$J$500,"&gt;0")-COUNTIFS($F$5:$F$500,$W437,$C$5:$C$500,"Unsuccessful"))</f>
        <v/>
      </c>
      <c r="Z437" s="2">
        <f>IFERROR(Y437/X437,"")</f>
        <v/>
      </c>
      <c r="AB437" s="1" t="n"/>
      <c r="AE437" s="2" t="n"/>
      <c r="AG437" s="1" t="n">
        <v>0</v>
      </c>
      <c r="AJ437" s="13" t="str"/>
    </row>
    <row r="438">
      <c r="W438" s="1" t="n"/>
      <c r="X438">
        <f>IF(ISBLANK($W438)=TRUE,"",COUNTIF($F$5:$F$500,$W438))</f>
        <v/>
      </c>
      <c r="Y438">
        <f>IF(ISBLANK($W438)=TRUE,"",COUNTIFS($F$5:$F$500,$W438,$J$5:$J$500,"&gt;0")-COUNTIFS($F$5:$F$500,$W438,$C$5:$C$500,"Unsuccessful"))</f>
        <v/>
      </c>
      <c r="Z438" s="2">
        <f>IFERROR(Y438/X438,"")</f>
        <v/>
      </c>
      <c r="AB438" s="1" t="n"/>
      <c r="AE438" s="2" t="n"/>
      <c r="AG438" s="1" t="n">
        <v>0</v>
      </c>
      <c r="AJ438" s="13" t="str"/>
    </row>
    <row r="439">
      <c r="W439" s="1" t="n"/>
      <c r="X439">
        <f>IF(ISBLANK($W439)=TRUE,"",COUNTIF($F$5:$F$500,$W439))</f>
        <v/>
      </c>
      <c r="Y439">
        <f>IF(ISBLANK($W439)=TRUE,"",COUNTIFS($F$5:$F$500,$W439,$J$5:$J$500,"&gt;0")-COUNTIFS($F$5:$F$500,$W439,$C$5:$C$500,"Unsuccessful"))</f>
        <v/>
      </c>
      <c r="Z439" s="2">
        <f>IFERROR(Y439/X439,"")</f>
        <v/>
      </c>
      <c r="AB439" s="1" t="n"/>
      <c r="AE439" s="2" t="n"/>
      <c r="AG439" s="1" t="n">
        <v>0</v>
      </c>
      <c r="AJ439" s="13" t="str"/>
    </row>
    <row r="440">
      <c r="W440" s="1" t="n"/>
      <c r="X440">
        <f>IF(ISBLANK($W440)=TRUE,"",COUNTIF($F$5:$F$500,$W440))</f>
        <v/>
      </c>
      <c r="Y440">
        <f>IF(ISBLANK($W440)=TRUE,"",COUNTIFS($F$5:$F$500,$W440,$J$5:$J$500,"&gt;0")-COUNTIFS($F$5:$F$500,$W440,$C$5:$C$500,"Unsuccessful"))</f>
        <v/>
      </c>
      <c r="Z440" s="2">
        <f>IFERROR(Y440/X440,"")</f>
        <v/>
      </c>
      <c r="AB440" s="1" t="n"/>
      <c r="AE440" s="2" t="n"/>
      <c r="AG440" s="1" t="n">
        <v>0</v>
      </c>
      <c r="AJ440" s="13" t="str"/>
    </row>
    <row r="441">
      <c r="W441" s="1" t="n"/>
      <c r="X441">
        <f>IF(ISBLANK($W441)=TRUE,"",COUNTIF($F$5:$F$500,$W441))</f>
        <v/>
      </c>
      <c r="Y441">
        <f>IF(ISBLANK($W441)=TRUE,"",COUNTIFS($F$5:$F$500,$W441,$J$5:$J$500,"&gt;0")-COUNTIFS($F$5:$F$500,$W441,$C$5:$C$500,"Unsuccessful"))</f>
        <v/>
      </c>
      <c r="Z441" s="2">
        <f>IFERROR(Y441/X441,"")</f>
        <v/>
      </c>
      <c r="AB441" s="1" t="n"/>
      <c r="AE441" s="2" t="n"/>
      <c r="AG441" s="1" t="n">
        <v>0</v>
      </c>
      <c r="AJ441" s="13" t="str"/>
    </row>
    <row r="442">
      <c r="W442" s="1" t="n"/>
      <c r="X442">
        <f>IF(ISBLANK($W442)=TRUE,"",COUNTIF($F$5:$F$500,$W442))</f>
        <v/>
      </c>
      <c r="Y442">
        <f>IF(ISBLANK($W442)=TRUE,"",COUNTIFS($F$5:$F$500,$W442,$J$5:$J$500,"&gt;0")-COUNTIFS($F$5:$F$500,$W442,$C$5:$C$500,"Unsuccessful"))</f>
        <v/>
      </c>
      <c r="Z442" s="2">
        <f>IFERROR(Y442/X442,"")</f>
        <v/>
      </c>
      <c r="AB442" s="1" t="n"/>
      <c r="AE442" s="2" t="n"/>
      <c r="AG442" s="1" t="n">
        <v>0</v>
      </c>
      <c r="AJ442" s="13" t="str"/>
    </row>
    <row r="443">
      <c r="W443" s="1" t="n"/>
      <c r="X443">
        <f>IF(ISBLANK($W443)=TRUE,"",COUNTIF($F$5:$F$500,$W443))</f>
        <v/>
      </c>
      <c r="Y443">
        <f>IF(ISBLANK($W443)=TRUE,"",COUNTIFS($F$5:$F$500,$W443,$J$5:$J$500,"&gt;0")-COUNTIFS($F$5:$F$500,$W443,$C$5:$C$500,"Unsuccessful"))</f>
        <v/>
      </c>
      <c r="Z443" s="2">
        <f>IFERROR(Y443/X443,"")</f>
        <v/>
      </c>
      <c r="AB443" s="1" t="n"/>
      <c r="AE443" s="2" t="n"/>
      <c r="AG443" s="1" t="n">
        <v>0</v>
      </c>
      <c r="AJ443" s="13" t="str"/>
    </row>
    <row r="444">
      <c r="W444" s="1" t="n"/>
      <c r="X444">
        <f>IF(ISBLANK($W444)=TRUE,"",COUNTIF($F$5:$F$500,$W444))</f>
        <v/>
      </c>
      <c r="Y444">
        <f>IF(ISBLANK($W444)=TRUE,"",COUNTIFS($F$5:$F$500,$W444,$J$5:$J$500,"&gt;0")-COUNTIFS($F$5:$F$500,$W444,$C$5:$C$500,"Unsuccessful"))</f>
        <v/>
      </c>
      <c r="Z444" s="2">
        <f>IFERROR(Y444/X444,"")</f>
        <v/>
      </c>
      <c r="AB444" s="1" t="n"/>
      <c r="AE444" s="2" t="n"/>
      <c r="AG444" s="1" t="n">
        <v>0</v>
      </c>
      <c r="AJ444" s="13" t="str"/>
    </row>
    <row r="445">
      <c r="W445" s="1" t="n"/>
      <c r="X445">
        <f>IF(ISBLANK($W445)=TRUE,"",COUNTIF($F$5:$F$500,$W445))</f>
        <v/>
      </c>
      <c r="Y445">
        <f>IF(ISBLANK($W445)=TRUE,"",COUNTIFS($F$5:$F$500,$W445,$J$5:$J$500,"&gt;0")-COUNTIFS($F$5:$F$500,$W445,$C$5:$C$500,"Unsuccessful"))</f>
        <v/>
      </c>
      <c r="Z445" s="2">
        <f>IFERROR(Y445/X445,"")</f>
        <v/>
      </c>
      <c r="AB445" s="1" t="n"/>
      <c r="AE445" s="2" t="n"/>
      <c r="AG445" s="1" t="n">
        <v>0</v>
      </c>
      <c r="AJ445" s="13" t="str"/>
    </row>
    <row r="446">
      <c r="W446" s="1" t="n"/>
      <c r="X446">
        <f>IF(ISBLANK($W446)=TRUE,"",COUNTIF($F$5:$F$500,$W446))</f>
        <v/>
      </c>
      <c r="Y446">
        <f>IF(ISBLANK($W446)=TRUE,"",COUNTIFS($F$5:$F$500,$W446,$J$5:$J$500,"&gt;0")-COUNTIFS($F$5:$F$500,$W446,$C$5:$C$500,"Unsuccessful"))</f>
        <v/>
      </c>
      <c r="Z446" s="2">
        <f>IFERROR(Y446/X446,"")</f>
        <v/>
      </c>
      <c r="AB446" s="1" t="n"/>
      <c r="AE446" s="2" t="n"/>
      <c r="AG446" s="1" t="n">
        <v>0</v>
      </c>
      <c r="AJ446" s="13" t="str"/>
    </row>
    <row r="447">
      <c r="W447" s="1" t="n"/>
      <c r="X447">
        <f>IF(ISBLANK($W447)=TRUE,"",COUNTIF($F$5:$F$500,$W447))</f>
        <v/>
      </c>
      <c r="Y447">
        <f>IF(ISBLANK($W447)=TRUE,"",COUNTIFS($F$5:$F$500,$W447,$J$5:$J$500,"&gt;0")-COUNTIFS($F$5:$F$500,$W447,$C$5:$C$500,"Unsuccessful"))</f>
        <v/>
      </c>
      <c r="Z447" s="2">
        <f>IFERROR(Y447/X447,"")</f>
        <v/>
      </c>
      <c r="AB447" s="1" t="n"/>
      <c r="AE447" s="2" t="n"/>
      <c r="AG447" s="1" t="n">
        <v>0</v>
      </c>
      <c r="AJ447" s="13" t="str"/>
    </row>
    <row r="448">
      <c r="W448" s="1" t="n"/>
      <c r="X448">
        <f>IF(ISBLANK($W448)=TRUE,"",COUNTIF($F$5:$F$500,$W448))</f>
        <v/>
      </c>
      <c r="Y448">
        <f>IF(ISBLANK($W448)=TRUE,"",COUNTIFS($F$5:$F$500,$W448,$J$5:$J$500,"&gt;0")-COUNTIFS($F$5:$F$500,$W448,$C$5:$C$500,"Unsuccessful"))</f>
        <v/>
      </c>
      <c r="Z448" s="2">
        <f>IFERROR(Y448/X448,"")</f>
        <v/>
      </c>
      <c r="AB448" s="1" t="n"/>
      <c r="AE448" s="2" t="n"/>
      <c r="AG448" s="1" t="n">
        <v>0</v>
      </c>
      <c r="AJ448" s="13" t="str"/>
    </row>
    <row r="449">
      <c r="W449" s="1" t="n"/>
      <c r="X449">
        <f>IF(ISBLANK($W449)=TRUE,"",COUNTIF($F$5:$F$500,$W449))</f>
        <v/>
      </c>
      <c r="Y449">
        <f>IF(ISBLANK($W449)=TRUE,"",COUNTIFS($F$5:$F$500,$W449,$J$5:$J$500,"&gt;0")-COUNTIFS($F$5:$F$500,$W449,$C$5:$C$500,"Unsuccessful"))</f>
        <v/>
      </c>
      <c r="Z449" s="2">
        <f>IFERROR(Y449/X449,"")</f>
        <v/>
      </c>
      <c r="AB449" s="1" t="n"/>
      <c r="AE449" s="2" t="n"/>
      <c r="AG449" s="1" t="n">
        <v>0</v>
      </c>
      <c r="AJ449" s="13" t="str"/>
    </row>
    <row r="450">
      <c r="W450" s="1" t="n"/>
      <c r="X450">
        <f>IF(ISBLANK($W450)=TRUE,"",COUNTIF($F$5:$F$500,$W450))</f>
        <v/>
      </c>
      <c r="Y450">
        <f>IF(ISBLANK($W450)=TRUE,"",COUNTIFS($F$5:$F$500,$W450,$J$5:$J$500,"&gt;0")-COUNTIFS($F$5:$F$500,$W450,$C$5:$C$500,"Unsuccessful"))</f>
        <v/>
      </c>
      <c r="Z450" s="2">
        <f>IFERROR(Y450/X450,"")</f>
        <v/>
      </c>
      <c r="AB450" s="1" t="n"/>
      <c r="AE450" s="2" t="n"/>
      <c r="AG450" s="1" t="n">
        <v>0</v>
      </c>
      <c r="AJ450" s="13" t="str"/>
    </row>
    <row r="451">
      <c r="W451" s="1" t="n"/>
      <c r="X451">
        <f>IF(ISBLANK($W451)=TRUE,"",COUNTIF($F$5:$F$500,$W451))</f>
        <v/>
      </c>
      <c r="Y451">
        <f>IF(ISBLANK($W451)=TRUE,"",COUNTIFS($F$5:$F$500,$W451,$J$5:$J$500,"&gt;0")-COUNTIFS($F$5:$F$500,$W451,$C$5:$C$500,"Unsuccessful"))</f>
        <v/>
      </c>
      <c r="Z451" s="2">
        <f>IFERROR(Y451/X451,"")</f>
        <v/>
      </c>
      <c r="AB451" s="1" t="n"/>
      <c r="AE451" s="2" t="n"/>
      <c r="AG451" s="1" t="n">
        <v>0</v>
      </c>
      <c r="AJ451" s="13" t="str"/>
    </row>
    <row r="452">
      <c r="W452" s="1" t="n"/>
      <c r="X452">
        <f>IF(ISBLANK($W452)=TRUE,"",COUNTIF($F$5:$F$500,$W452))</f>
        <v/>
      </c>
      <c r="Y452">
        <f>IF(ISBLANK($W452)=TRUE,"",COUNTIFS($F$5:$F$500,$W452,$J$5:$J$500,"&gt;0")-COUNTIFS($F$5:$F$500,$W452,$C$5:$C$500,"Unsuccessful"))</f>
        <v/>
      </c>
      <c r="Z452" s="2">
        <f>IFERROR(Y452/X452,"")</f>
        <v/>
      </c>
      <c r="AB452" s="1" t="n"/>
      <c r="AE452" s="2" t="n"/>
      <c r="AG452" s="1" t="n">
        <v>0</v>
      </c>
      <c r="AJ452" s="13" t="str"/>
    </row>
    <row r="453">
      <c r="W453" s="1" t="n"/>
      <c r="X453">
        <f>IF(ISBLANK($W453)=TRUE,"",COUNTIF($F$5:$F$500,$W453))</f>
        <v/>
      </c>
      <c r="Y453">
        <f>IF(ISBLANK($W453)=TRUE,"",COUNTIFS($F$5:$F$500,$W453,$J$5:$J$500,"&gt;0")-COUNTIFS($F$5:$F$500,$W453,$C$5:$C$500,"Unsuccessful"))</f>
        <v/>
      </c>
      <c r="Z453" s="2">
        <f>IFERROR(Y453/X453,"")</f>
        <v/>
      </c>
      <c r="AB453" s="1" t="n"/>
      <c r="AE453" s="2" t="n"/>
      <c r="AG453" s="1" t="n">
        <v>0</v>
      </c>
      <c r="AJ453" s="13" t="str"/>
    </row>
    <row r="454">
      <c r="W454" s="1" t="n"/>
      <c r="X454">
        <f>IF(ISBLANK($W454)=TRUE,"",COUNTIF($F$5:$F$500,$W454))</f>
        <v/>
      </c>
      <c r="Y454">
        <f>IF(ISBLANK($W454)=TRUE,"",COUNTIFS($F$5:$F$500,$W454,$J$5:$J$500,"&gt;0")-COUNTIFS($F$5:$F$500,$W454,$C$5:$C$500,"Unsuccessful"))</f>
        <v/>
      </c>
      <c r="Z454" s="2">
        <f>IFERROR(Y454/X454,"")</f>
        <v/>
      </c>
      <c r="AB454" s="1" t="n"/>
      <c r="AE454" s="2" t="n"/>
      <c r="AG454" s="1" t="n">
        <v>0</v>
      </c>
      <c r="AJ454" s="13" t="str"/>
    </row>
    <row r="455">
      <c r="W455" s="1" t="n"/>
      <c r="X455">
        <f>IF(ISBLANK($W455)=TRUE,"",COUNTIF($F$5:$F$500,$W455))</f>
        <v/>
      </c>
      <c r="Y455">
        <f>IF(ISBLANK($W455)=TRUE,"",COUNTIFS($F$5:$F$500,$W455,$J$5:$J$500,"&gt;0")-COUNTIFS($F$5:$F$500,$W455,$C$5:$C$500,"Unsuccessful"))</f>
        <v/>
      </c>
      <c r="Z455" s="2">
        <f>IFERROR(Y455/X455,"")</f>
        <v/>
      </c>
      <c r="AB455" s="1" t="n"/>
      <c r="AE455" s="2" t="n"/>
      <c r="AG455" s="1" t="n">
        <v>0</v>
      </c>
      <c r="AJ455" s="13" t="str"/>
    </row>
    <row r="456">
      <c r="W456" s="1" t="n"/>
      <c r="X456">
        <f>IF(ISBLANK($W456)=TRUE,"",COUNTIF($F$5:$F$500,$W456))</f>
        <v/>
      </c>
      <c r="Y456">
        <f>IF(ISBLANK($W456)=TRUE,"",COUNTIFS($F$5:$F$500,$W456,$J$5:$J$500,"&gt;0")-COUNTIFS($F$5:$F$500,$W456,$C$5:$C$500,"Unsuccessful"))</f>
        <v/>
      </c>
      <c r="Z456" s="2">
        <f>IFERROR(Y456/X456,"")</f>
        <v/>
      </c>
      <c r="AB456" s="1" t="n"/>
      <c r="AE456" s="2" t="n"/>
      <c r="AG456" s="1" t="n">
        <v>0</v>
      </c>
      <c r="AJ456" s="13" t="str"/>
    </row>
    <row r="457">
      <c r="W457" s="1" t="n"/>
      <c r="X457">
        <f>IF(ISBLANK($W457)=TRUE,"",COUNTIF($F$5:$F$500,$W457))</f>
        <v/>
      </c>
      <c r="Y457">
        <f>IF(ISBLANK($W457)=TRUE,"",COUNTIFS($F$5:$F$500,$W457,$J$5:$J$500,"&gt;0")-COUNTIFS($F$5:$F$500,$W457,$C$5:$C$500,"Unsuccessful"))</f>
        <v/>
      </c>
      <c r="Z457" s="2">
        <f>IFERROR(Y457/X457,"")</f>
        <v/>
      </c>
      <c r="AB457" s="1" t="n"/>
      <c r="AE457" s="2" t="n"/>
      <c r="AG457" s="1" t="n">
        <v>0</v>
      </c>
      <c r="AJ457" s="13" t="str"/>
    </row>
    <row r="458">
      <c r="W458" s="1" t="n"/>
      <c r="X458">
        <f>IF(ISBLANK($W458)=TRUE,"",COUNTIF($F$5:$F$500,$W458))</f>
        <v/>
      </c>
      <c r="Y458">
        <f>IF(ISBLANK($W458)=TRUE,"",COUNTIFS($F$5:$F$500,$W458,$J$5:$J$500,"&gt;0")-COUNTIFS($F$5:$F$500,$W458,$C$5:$C$500,"Unsuccessful"))</f>
        <v/>
      </c>
      <c r="Z458" s="2">
        <f>IFERROR(Y458/X458,"")</f>
        <v/>
      </c>
      <c r="AB458" s="1" t="n"/>
      <c r="AE458" s="2" t="n"/>
      <c r="AG458" s="1" t="n">
        <v>0</v>
      </c>
      <c r="AJ458" s="13" t="str"/>
    </row>
    <row r="459">
      <c r="W459" s="1" t="n"/>
      <c r="X459">
        <f>IF(ISBLANK($W459)=TRUE,"",COUNTIF($F$5:$F$500,$W459))</f>
        <v/>
      </c>
      <c r="Y459">
        <f>IF(ISBLANK($W459)=TRUE,"",COUNTIFS($F$5:$F$500,$W459,$J$5:$J$500,"&gt;0")-COUNTIFS($F$5:$F$500,$W459,$C$5:$C$500,"Unsuccessful"))</f>
        <v/>
      </c>
      <c r="Z459" s="2">
        <f>IFERROR(Y459/X459,"")</f>
        <v/>
      </c>
      <c r="AB459" s="1" t="n"/>
      <c r="AE459" s="2" t="n"/>
      <c r="AG459" s="1" t="n">
        <v>0</v>
      </c>
      <c r="AJ459" s="13" t="str"/>
    </row>
    <row r="460">
      <c r="W460" s="1" t="n"/>
      <c r="X460">
        <f>IF(ISBLANK($W460)=TRUE,"",COUNTIF($F$5:$F$500,$W460))</f>
        <v/>
      </c>
      <c r="Y460">
        <f>IF(ISBLANK($W460)=TRUE,"",COUNTIFS($F$5:$F$500,$W460,$J$5:$J$500,"&gt;0")-COUNTIFS($F$5:$F$500,$W460,$C$5:$C$500,"Unsuccessful"))</f>
        <v/>
      </c>
      <c r="Z460" s="2">
        <f>IFERROR(Y460/X460,"")</f>
        <v/>
      </c>
      <c r="AB460" s="1" t="n"/>
      <c r="AE460" s="2" t="n"/>
      <c r="AG460" s="1" t="n">
        <v>0</v>
      </c>
      <c r="AJ460" s="13" t="str"/>
    </row>
    <row r="461">
      <c r="W461" s="1" t="n"/>
      <c r="X461">
        <f>IF(ISBLANK($W461)=TRUE,"",COUNTIF($F$5:$F$500,$W461))</f>
        <v/>
      </c>
      <c r="Y461">
        <f>IF(ISBLANK($W461)=TRUE,"",COUNTIFS($F$5:$F$500,$W461,$J$5:$J$500,"&gt;0")-COUNTIFS($F$5:$F$500,$W461,$C$5:$C$500,"Unsuccessful"))</f>
        <v/>
      </c>
      <c r="Z461" s="2">
        <f>IFERROR(Y461/X461,"")</f>
        <v/>
      </c>
      <c r="AB461" s="1" t="n"/>
      <c r="AE461" s="2" t="n"/>
      <c r="AG461" s="1" t="n">
        <v>0</v>
      </c>
      <c r="AJ461" s="13" t="str"/>
    </row>
    <row r="462">
      <c r="W462" s="1" t="n"/>
      <c r="X462">
        <f>IF(ISBLANK($W462)=TRUE,"",COUNTIF($F$5:$F$500,$W462))</f>
        <v/>
      </c>
      <c r="Y462">
        <f>IF(ISBLANK($W462)=TRUE,"",COUNTIFS($F$5:$F$500,$W462,$J$5:$J$500,"&gt;0")-COUNTIFS($F$5:$F$500,$W462,$C$5:$C$500,"Unsuccessful"))</f>
        <v/>
      </c>
      <c r="Z462" s="2">
        <f>IFERROR(Y462/X462,"")</f>
        <v/>
      </c>
      <c r="AB462" s="1" t="n"/>
      <c r="AE462" s="2" t="n"/>
      <c r="AG462" s="1" t="n">
        <v>0</v>
      </c>
      <c r="AJ462" s="13" t="str"/>
    </row>
    <row r="463">
      <c r="W463" s="1" t="n"/>
      <c r="X463">
        <f>IF(ISBLANK($W463)=TRUE,"",COUNTIF($F$5:$F$500,$W463))</f>
        <v/>
      </c>
      <c r="Y463">
        <f>IF(ISBLANK($W463)=TRUE,"",COUNTIFS($F$5:$F$500,$W463,$J$5:$J$500,"&gt;0")-COUNTIFS($F$5:$F$500,$W463,$C$5:$C$500,"Unsuccessful"))</f>
        <v/>
      </c>
      <c r="Z463" s="2">
        <f>IFERROR(Y463/X463,"")</f>
        <v/>
      </c>
      <c r="AB463" s="1" t="n"/>
      <c r="AE463" s="2" t="n"/>
      <c r="AG463" s="1" t="n">
        <v>0</v>
      </c>
      <c r="AJ463" s="13" t="str"/>
    </row>
    <row r="464">
      <c r="W464" s="1" t="n"/>
      <c r="X464">
        <f>IF(ISBLANK($W464)=TRUE,"",COUNTIF($F$5:$F$500,$W464))</f>
        <v/>
      </c>
      <c r="Y464">
        <f>IF(ISBLANK($W464)=TRUE,"",COUNTIFS($F$5:$F$500,$W464,$J$5:$J$500,"&gt;0")-COUNTIFS($F$5:$F$500,$W464,$C$5:$C$500,"Unsuccessful"))</f>
        <v/>
      </c>
      <c r="Z464" s="2">
        <f>IFERROR(Y464/X464,"")</f>
        <v/>
      </c>
      <c r="AB464" s="1" t="n"/>
      <c r="AE464" s="2" t="n"/>
      <c r="AG464" s="1" t="n">
        <v>0</v>
      </c>
      <c r="AJ464" s="13" t="str"/>
    </row>
    <row r="465">
      <c r="W465" s="1" t="n"/>
      <c r="X465">
        <f>IF(ISBLANK($W465)=TRUE,"",COUNTIF($F$5:$F$500,$W465))</f>
        <v/>
      </c>
      <c r="Y465">
        <f>IF(ISBLANK($W465)=TRUE,"",COUNTIFS($F$5:$F$500,$W465,$J$5:$J$500,"&gt;0")-COUNTIFS($F$5:$F$500,$W465,$C$5:$C$500,"Unsuccessful"))</f>
        <v/>
      </c>
      <c r="Z465" s="2">
        <f>IFERROR(Y465/X465,"")</f>
        <v/>
      </c>
      <c r="AB465" s="1" t="n"/>
      <c r="AE465" s="2" t="n"/>
      <c r="AG465" s="1" t="n">
        <v>0</v>
      </c>
      <c r="AJ465" s="13" t="str"/>
    </row>
    <row r="466">
      <c r="W466" s="1" t="n"/>
      <c r="X466">
        <f>IF(ISBLANK($W466)=TRUE,"",COUNTIF($F$5:$F$500,$W466))</f>
        <v/>
      </c>
      <c r="Y466">
        <f>IF(ISBLANK($W466)=TRUE,"",COUNTIFS($F$5:$F$500,$W466,$J$5:$J$500,"&gt;0")-COUNTIFS($F$5:$F$500,$W466,$C$5:$C$500,"Unsuccessful"))</f>
        <v/>
      </c>
      <c r="Z466" s="2">
        <f>IFERROR(Y466/X466,"")</f>
        <v/>
      </c>
      <c r="AB466" s="1" t="n"/>
      <c r="AE466" s="2" t="n"/>
      <c r="AG466" s="1" t="n">
        <v>0</v>
      </c>
      <c r="AJ466" s="13" t="str"/>
    </row>
    <row r="467">
      <c r="W467" s="1" t="n"/>
      <c r="X467">
        <f>IF(ISBLANK($W467)=TRUE,"",COUNTIF($F$5:$F$500,$W467))</f>
        <v/>
      </c>
      <c r="Y467">
        <f>IF(ISBLANK($W467)=TRUE,"",COUNTIFS($F$5:$F$500,$W467,$J$5:$J$500,"&gt;0")-COUNTIFS($F$5:$F$500,$W467,$C$5:$C$500,"Unsuccessful"))</f>
        <v/>
      </c>
      <c r="Z467" s="2">
        <f>IFERROR(Y467/X467,"")</f>
        <v/>
      </c>
      <c r="AB467" s="1" t="n"/>
      <c r="AE467" s="2" t="n"/>
      <c r="AG467" s="1" t="n">
        <v>0</v>
      </c>
      <c r="AJ467" s="13" t="str"/>
    </row>
    <row r="468">
      <c r="W468" s="1" t="n"/>
      <c r="X468">
        <f>IF(ISBLANK($W468)=TRUE,"",COUNTIF($F$5:$F$500,$W468))</f>
        <v/>
      </c>
      <c r="Y468">
        <f>IF(ISBLANK($W468)=TRUE,"",COUNTIFS($F$5:$F$500,$W468,$J$5:$J$500,"&gt;0")-COUNTIFS($F$5:$F$500,$W468,$C$5:$C$500,"Unsuccessful"))</f>
        <v/>
      </c>
      <c r="Z468" s="2">
        <f>IFERROR(Y468/X468,"")</f>
        <v/>
      </c>
      <c r="AB468" s="1" t="n"/>
      <c r="AE468" s="2" t="n"/>
      <c r="AG468" s="1" t="n">
        <v>0</v>
      </c>
      <c r="AJ468" s="13" t="str"/>
    </row>
    <row r="469">
      <c r="W469" s="1" t="n"/>
      <c r="X469">
        <f>IF(ISBLANK($W469)=TRUE,"",COUNTIF($F$5:$F$500,$W469))</f>
        <v/>
      </c>
      <c r="Y469">
        <f>IF(ISBLANK($W469)=TRUE,"",COUNTIFS($F$5:$F$500,$W469,$J$5:$J$500,"&gt;0")-COUNTIFS($F$5:$F$500,$W469,$C$5:$C$500,"Unsuccessful"))</f>
        <v/>
      </c>
      <c r="Z469" s="2">
        <f>IFERROR(Y469/X469,"")</f>
        <v/>
      </c>
      <c r="AB469" s="1" t="n"/>
      <c r="AE469" s="2" t="n"/>
      <c r="AG469" s="1" t="n">
        <v>0</v>
      </c>
      <c r="AJ469" s="13" t="str"/>
    </row>
    <row r="470">
      <c r="W470" s="1" t="n"/>
      <c r="X470">
        <f>IF(ISBLANK($W470)=TRUE,"",COUNTIF($F$5:$F$500,$W470))</f>
        <v/>
      </c>
      <c r="Y470">
        <f>IF(ISBLANK($W470)=TRUE,"",COUNTIFS($F$5:$F$500,$W470,$J$5:$J$500,"&gt;0")-COUNTIFS($F$5:$F$500,$W470,$C$5:$C$500,"Unsuccessful"))</f>
        <v/>
      </c>
      <c r="Z470" s="2">
        <f>IFERROR(Y470/X470,"")</f>
        <v/>
      </c>
      <c r="AB470" s="1" t="n"/>
      <c r="AE470" s="2" t="n"/>
      <c r="AG470" s="1" t="n">
        <v>0</v>
      </c>
      <c r="AJ470" s="13" t="str"/>
    </row>
    <row r="471">
      <c r="W471" s="1" t="n"/>
      <c r="X471">
        <f>IF(ISBLANK($W471)=TRUE,"",COUNTIF($F$5:$F$500,$W471))</f>
        <v/>
      </c>
      <c r="Y471">
        <f>IF(ISBLANK($W471)=TRUE,"",COUNTIFS($F$5:$F$500,$W471,$J$5:$J$500,"&gt;0")-COUNTIFS($F$5:$F$500,$W471,$C$5:$C$500,"Unsuccessful"))</f>
        <v/>
      </c>
      <c r="Z471" s="2">
        <f>IFERROR(Y471/X471,"")</f>
        <v/>
      </c>
      <c r="AB471" s="1" t="n"/>
      <c r="AE471" s="2" t="n"/>
      <c r="AG471" s="1" t="n">
        <v>0</v>
      </c>
      <c r="AJ471" s="13" t="str"/>
    </row>
    <row r="472">
      <c r="W472" s="1" t="n"/>
      <c r="X472">
        <f>IF(ISBLANK($W472)=TRUE,"",COUNTIF($F$5:$F$500,$W472))</f>
        <v/>
      </c>
      <c r="Y472">
        <f>IF(ISBLANK($W472)=TRUE,"",COUNTIFS($F$5:$F$500,$W472,$J$5:$J$500,"&gt;0")-COUNTIFS($F$5:$F$500,$W472,$C$5:$C$500,"Unsuccessful"))</f>
        <v/>
      </c>
      <c r="Z472" s="2">
        <f>IFERROR(Y472/X472,"")</f>
        <v/>
      </c>
      <c r="AB472" s="1" t="n"/>
      <c r="AE472" s="2" t="n"/>
      <c r="AG472" s="1" t="n">
        <v>0</v>
      </c>
      <c r="AJ472" s="13" t="str"/>
    </row>
    <row r="473">
      <c r="W473" s="1" t="n"/>
      <c r="X473">
        <f>IF(ISBLANK($W473)=TRUE,"",COUNTIF($F$5:$F$500,$W473))</f>
        <v/>
      </c>
      <c r="Y473">
        <f>IF(ISBLANK($W473)=TRUE,"",COUNTIFS($F$5:$F$500,$W473,$J$5:$J$500,"&gt;0")-COUNTIFS($F$5:$F$500,$W473,$C$5:$C$500,"Unsuccessful"))</f>
        <v/>
      </c>
      <c r="Z473" s="2">
        <f>IFERROR(Y473/X473,"")</f>
        <v/>
      </c>
      <c r="AB473" s="1" t="n"/>
      <c r="AE473" s="2" t="n"/>
      <c r="AG473" s="1" t="n">
        <v>0</v>
      </c>
      <c r="AJ473" s="13" t="str"/>
    </row>
    <row r="474">
      <c r="W474" s="1" t="n"/>
      <c r="X474">
        <f>IF(ISBLANK($W474)=TRUE,"",COUNTIF($F$5:$F$500,$W474))</f>
        <v/>
      </c>
      <c r="Y474">
        <f>IF(ISBLANK($W474)=TRUE,"",COUNTIFS($F$5:$F$500,$W474,$J$5:$J$500,"&gt;0")-COUNTIFS($F$5:$F$500,$W474,$C$5:$C$500,"Unsuccessful"))</f>
        <v/>
      </c>
      <c r="Z474" s="2">
        <f>IFERROR(Y474/X474,"")</f>
        <v/>
      </c>
      <c r="AB474" s="1" t="n"/>
      <c r="AE474" s="2" t="n"/>
      <c r="AG474" s="1" t="n">
        <v>0</v>
      </c>
      <c r="AJ474" s="13" t="str"/>
    </row>
    <row r="475">
      <c r="W475" s="1" t="n"/>
      <c r="X475">
        <f>IF(ISBLANK($W475)=TRUE,"",COUNTIF($F$5:$F$500,$W475))</f>
        <v/>
      </c>
      <c r="Y475">
        <f>IF(ISBLANK($W475)=TRUE,"",COUNTIFS($F$5:$F$500,$W475,$J$5:$J$500,"&gt;0")-COUNTIFS($F$5:$F$500,$W475,$C$5:$C$500,"Unsuccessful"))</f>
        <v/>
      </c>
      <c r="Z475" s="2">
        <f>IFERROR(Y475/X475,"")</f>
        <v/>
      </c>
      <c r="AB475" s="1" t="n"/>
      <c r="AE475" s="2" t="n"/>
      <c r="AG475" s="1" t="n">
        <v>0</v>
      </c>
      <c r="AJ475" s="13" t="str"/>
    </row>
    <row r="476">
      <c r="W476" s="1" t="n"/>
      <c r="X476">
        <f>IF(ISBLANK($W476)=TRUE,"",COUNTIF($F$5:$F$500,$W476))</f>
        <v/>
      </c>
      <c r="Y476">
        <f>IF(ISBLANK($W476)=TRUE,"",COUNTIFS($F$5:$F$500,$W476,$J$5:$J$500,"&gt;0")-COUNTIFS($F$5:$F$500,$W476,$C$5:$C$500,"Unsuccessful"))</f>
        <v/>
      </c>
      <c r="Z476" s="2">
        <f>IFERROR(Y476/X476,"")</f>
        <v/>
      </c>
      <c r="AB476" s="1" t="n"/>
      <c r="AE476" s="2" t="n"/>
      <c r="AG476" s="1" t="n">
        <v>0</v>
      </c>
      <c r="AJ476" s="13" t="str"/>
    </row>
    <row r="477">
      <c r="W477" s="1" t="n"/>
      <c r="X477">
        <f>IF(ISBLANK($W477)=TRUE,"",COUNTIF($F$5:$F$500,$W477))</f>
        <v/>
      </c>
      <c r="Y477">
        <f>IF(ISBLANK($W477)=TRUE,"",COUNTIFS($F$5:$F$500,$W477,$J$5:$J$500,"&gt;0")-COUNTIFS($F$5:$F$500,$W477,$C$5:$C$500,"Unsuccessful"))</f>
        <v/>
      </c>
      <c r="Z477" s="2">
        <f>IFERROR(Y477/X477,"")</f>
        <v/>
      </c>
      <c r="AB477" s="1" t="n"/>
      <c r="AE477" s="2" t="n"/>
      <c r="AG477" s="1" t="n">
        <v>0</v>
      </c>
      <c r="AJ477" s="13" t="str"/>
    </row>
    <row r="478">
      <c r="W478" s="1" t="n"/>
      <c r="X478">
        <f>IF(ISBLANK($W478)=TRUE,"",COUNTIF($F$5:$F$500,$W478))</f>
        <v/>
      </c>
      <c r="Y478">
        <f>IF(ISBLANK($W478)=TRUE,"",COUNTIFS($F$5:$F$500,$W478,$J$5:$J$500,"&gt;0")-COUNTIFS($F$5:$F$500,$W478,$C$5:$C$500,"Unsuccessful"))</f>
        <v/>
      </c>
      <c r="Z478" s="2">
        <f>IFERROR(Y478/X478,"")</f>
        <v/>
      </c>
      <c r="AB478" s="1" t="n"/>
      <c r="AE478" s="2" t="n"/>
      <c r="AG478" s="1" t="inlineStr">
        <is>
          <t>[Person_1]</t>
        </is>
      </c>
      <c r="AI478" t="n">
        <v>8</v>
      </c>
      <c r="AJ478" s="13" t="n">
        <v>0.25</v>
      </c>
    </row>
    <row r="479">
      <c r="W479" s="1" t="n"/>
      <c r="X479">
        <f>IF(ISBLANK($W479)=TRUE,"",COUNTIF($F$5:$F$500,$W479))</f>
        <v/>
      </c>
      <c r="Y479">
        <f>IF(ISBLANK($W479)=TRUE,"",COUNTIFS($F$5:$F$500,$W479,$J$5:$J$500,"&gt;0")-COUNTIFS($F$5:$F$500,$W479,$C$5:$C$500,"Unsuccessful"))</f>
        <v/>
      </c>
      <c r="Z479" s="2">
        <f>IFERROR(Y479/X479,"")</f>
        <v/>
      </c>
      <c r="AB479" s="1" t="n"/>
      <c r="AE479" s="2" t="n"/>
      <c r="AG479" s="1" t="inlineStr">
        <is>
          <t>[Person_4]</t>
        </is>
      </c>
      <c r="AI479" t="n">
        <v>7</v>
      </c>
      <c r="AJ479" s="13" t="n">
        <v>0.8571428571428571</v>
      </c>
    </row>
    <row r="480">
      <c r="W480" s="1" t="n"/>
      <c r="X480">
        <f>IF(ISBLANK($W480)=TRUE,"",COUNTIF($F$5:$F$500,$W480))</f>
        <v/>
      </c>
      <c r="Y480">
        <f>IF(ISBLANK($W480)=TRUE,"",COUNTIFS($F$5:$F$500,$W480,$J$5:$J$500,"&gt;0")-COUNTIFS($F$5:$F$500,$W480,$C$5:$C$500,"Unsuccessful"))</f>
        <v/>
      </c>
      <c r="Z480" s="2">
        <f>IFERROR(Y480/X480,"")</f>
        <v/>
      </c>
      <c r="AB480" s="1" t="n"/>
      <c r="AE480" s="2" t="n"/>
      <c r="AG480" s="1" t="inlineStr">
        <is>
          <t>[Person_5]</t>
        </is>
      </c>
      <c r="AI480" t="n">
        <v>6</v>
      </c>
      <c r="AJ480" s="13" t="n">
        <v>0.6666666666666666</v>
      </c>
    </row>
    <row r="481">
      <c r="W481" s="1" t="n"/>
      <c r="X481">
        <f>IF(ISBLANK($W481)=TRUE,"",COUNTIF($F$5:$F$500,$W481))</f>
        <v/>
      </c>
      <c r="Y481">
        <f>IF(ISBLANK($W481)=TRUE,"",COUNTIFS($F$5:$F$500,$W481,$J$5:$J$500,"&gt;0")-COUNTIFS($F$5:$F$500,$W481,$C$5:$C$500,"Unsuccessful"))</f>
        <v/>
      </c>
      <c r="Z481" s="2">
        <f>IFERROR(Y481/X481,"")</f>
        <v/>
      </c>
      <c r="AB481" s="1" t="n"/>
      <c r="AE481" s="2" t="n"/>
      <c r="AG481" s="1" t="inlineStr">
        <is>
          <t>Demitrius</t>
        </is>
      </c>
      <c r="AI481" t="n">
        <v>5</v>
      </c>
      <c r="AJ481" s="13" t="n">
        <v>0.6</v>
      </c>
    </row>
    <row r="482">
      <c r="W482" s="1" t="n"/>
      <c r="X482">
        <f>IF(ISBLANK($W482)=TRUE,"",COUNTIF($F$5:$F$500,$W482))</f>
        <v/>
      </c>
      <c r="Y482">
        <f>IF(ISBLANK($W482)=TRUE,"",COUNTIFS($F$5:$F$500,$W482,$J$5:$J$500,"&gt;0")-COUNTIFS($F$5:$F$500,$W482,$C$5:$C$500,"Unsuccessful"))</f>
        <v/>
      </c>
      <c r="Z482" s="2">
        <f>IFERROR(Y482/X482,"")</f>
        <v/>
      </c>
      <c r="AB482" s="1" t="n"/>
      <c r="AE482" s="2" t="n"/>
      <c r="AG482" s="1" t="inlineStr">
        <is>
          <t>Tyler</t>
        </is>
      </c>
      <c r="AI482" t="n">
        <v>5</v>
      </c>
      <c r="AJ482" s="13" t="n">
        <v>0.2</v>
      </c>
    </row>
    <row r="483">
      <c r="W483" s="1" t="n"/>
      <c r="X483">
        <f>IF(ISBLANK($W483)=TRUE,"",COUNTIF($F$5:$F$500,$W483))</f>
        <v/>
      </c>
      <c r="Y483">
        <f>IF(ISBLANK($W483)=TRUE,"",COUNTIFS($F$5:$F$500,$W483,$J$5:$J$500,"&gt;0")-COUNTIFS($F$5:$F$500,$W483,$C$5:$C$500,"Unsuccessful"))</f>
        <v/>
      </c>
      <c r="Z483" s="2">
        <f>IFERROR(Y483/X483,"")</f>
        <v/>
      </c>
      <c r="AB483" s="1" t="n"/>
      <c r="AE483" s="2" t="n"/>
      <c r="AG483" s="1" t="inlineStr">
        <is>
          <t>[Person_7]</t>
        </is>
      </c>
      <c r="AI483" t="n">
        <v>4</v>
      </c>
      <c r="AJ483" s="13" t="n">
        <v>0.75</v>
      </c>
    </row>
    <row r="484">
      <c r="W484" s="1" t="n"/>
      <c r="X484">
        <f>IF(ISBLANK($W484)=TRUE,"",COUNTIF($F$5:$F$500,$W484))</f>
        <v/>
      </c>
      <c r="Y484">
        <f>IF(ISBLANK($W484)=TRUE,"",COUNTIFS($F$5:$F$500,$W484,$J$5:$J$500,"&gt;0")-COUNTIFS($F$5:$F$500,$W484,$C$5:$C$500,"Unsuccessful"))</f>
        <v/>
      </c>
      <c r="Z484" s="2">
        <f>IFERROR(Y484/X484,"")</f>
        <v/>
      </c>
      <c r="AB484" s="1" t="n"/>
      <c r="AE484" s="2" t="n"/>
      <c r="AG484" s="1" t="inlineStr">
        <is>
          <t>Callie</t>
        </is>
      </c>
      <c r="AI484" t="n">
        <v>3</v>
      </c>
      <c r="AJ484" s="13" t="n">
        <v>0.6666666666666666</v>
      </c>
    </row>
    <row r="485">
      <c r="W485" s="1" t="n"/>
      <c r="X485">
        <f>IF(ISBLANK($W485)=TRUE,"",COUNTIF($F$5:$F$500,$W485))</f>
        <v/>
      </c>
      <c r="Y485">
        <f>IF(ISBLANK($W485)=TRUE,"",COUNTIFS($F$5:$F$500,$W485,$J$5:$J$500,"&gt;0")-COUNTIFS($F$5:$F$500,$W485,$C$5:$C$500,"Unsuccessful"))</f>
        <v/>
      </c>
      <c r="Z485" s="2">
        <f>IFERROR(Y485/X485,"")</f>
        <v/>
      </c>
      <c r="AB485" s="1" t="n"/>
      <c r="AE485" s="2" t="n"/>
      <c r="AG485" s="1" t="inlineStr">
        <is>
          <t>[Person_8]</t>
        </is>
      </c>
      <c r="AI485" t="n">
        <v>3</v>
      </c>
      <c r="AJ485" s="13" t="n">
        <v>0.3333333333333333</v>
      </c>
    </row>
    <row r="486">
      <c r="W486" s="1" t="n"/>
      <c r="X486">
        <f>IF(ISBLANK($W486)=TRUE,"",COUNTIF($F$5:$F$500,$W486))</f>
        <v/>
      </c>
      <c r="Y486">
        <f>IF(ISBLANK($W486)=TRUE,"",COUNTIFS($F$5:$F$500,$W486,$J$5:$J$500,"&gt;0")-COUNTIFS($F$5:$F$500,$W486,$C$5:$C$500,"Unsuccessful"))</f>
        <v/>
      </c>
      <c r="Z486" s="2">
        <f>IFERROR(Y486/X486,"")</f>
        <v/>
      </c>
      <c r="AB486" s="1" t="n"/>
      <c r="AE486" s="2" t="n"/>
      <c r="AG486" s="1" t="inlineStr">
        <is>
          <t>Gwen</t>
        </is>
      </c>
      <c r="AI486" t="n">
        <v>2</v>
      </c>
      <c r="AJ486" s="13" t="n">
        <v>1</v>
      </c>
    </row>
    <row r="487">
      <c r="W487" s="1" t="n"/>
      <c r="X487">
        <f>IF(ISBLANK($W487)=TRUE,"",COUNTIF($F$5:$F$500,$W487))</f>
        <v/>
      </c>
      <c r="Y487">
        <f>IF(ISBLANK($W487)=TRUE,"",COUNTIFS($F$5:$F$500,$W487,$J$5:$J$500,"&gt;0")-COUNTIFS($F$5:$F$500,$W487,$C$5:$C$500,"Unsuccessful"))</f>
        <v/>
      </c>
      <c r="Z487" s="2">
        <f>IFERROR(Y487/X487,"")</f>
        <v/>
      </c>
      <c r="AB487" s="1" t="n"/>
      <c r="AE487" s="2" t="n"/>
      <c r="AG487" s="1" t="inlineStr">
        <is>
          <t>[Person_2]</t>
        </is>
      </c>
      <c r="AI487" t="n">
        <v>2</v>
      </c>
      <c r="AJ487" s="13" t="n">
        <v>0.5</v>
      </c>
    </row>
    <row r="488">
      <c r="W488" s="1" t="n"/>
      <c r="X488">
        <f>IF(ISBLANK($W488)=TRUE,"",COUNTIF($F$5:$F$500,$W488))</f>
        <v/>
      </c>
      <c r="Y488">
        <f>IF(ISBLANK($W488)=TRUE,"",COUNTIFS($F$5:$F$500,$W488,$J$5:$J$500,"&gt;0")-COUNTIFS($F$5:$F$500,$W488,$C$5:$C$500,"Unsuccessful"))</f>
        <v/>
      </c>
      <c r="Z488" s="2">
        <f>IFERROR(Y488/X488,"")</f>
        <v/>
      </c>
      <c r="AB488" s="1" t="n"/>
      <c r="AE488" s="2" t="n"/>
      <c r="AG488" s="1" t="inlineStr">
        <is>
          <t>Xavier</t>
        </is>
      </c>
      <c r="AI488" t="n">
        <v>2</v>
      </c>
      <c r="AJ488" s="13" t="n">
        <v>0.5</v>
      </c>
    </row>
    <row r="489">
      <c r="W489" s="1" t="n"/>
      <c r="X489">
        <f>IF(ISBLANK($W489)=TRUE,"",COUNTIF($F$5:$F$500,$W489))</f>
        <v/>
      </c>
      <c r="Y489">
        <f>IF(ISBLANK($W489)=TRUE,"",COUNTIFS($F$5:$F$500,$W489,$J$5:$J$500,"&gt;0")-COUNTIFS($F$5:$F$500,$W489,$C$5:$C$500,"Unsuccessful"))</f>
        <v/>
      </c>
      <c r="Z489" s="2">
        <f>IFERROR(Y489/X489,"")</f>
        <v/>
      </c>
      <c r="AB489" s="1" t="n"/>
      <c r="AE489" s="2" t="n"/>
      <c r="AG489" s="1" t="inlineStr">
        <is>
          <t>[Person_10]</t>
        </is>
      </c>
      <c r="AI489" t="n">
        <v>1</v>
      </c>
      <c r="AJ489" s="13" t="n">
        <v>1</v>
      </c>
    </row>
    <row r="490">
      <c r="W490" s="1" t="n"/>
      <c r="X490">
        <f>IF(ISBLANK($W490)=TRUE,"",COUNTIF($F$5:$F$500,$W490))</f>
        <v/>
      </c>
      <c r="Y490">
        <f>IF(ISBLANK($W490)=TRUE,"",COUNTIFS($F$5:$F$500,$W490,$J$5:$J$500,"&gt;0")-COUNTIFS($F$5:$F$500,$W490,$C$5:$C$500,"Unsuccessful"))</f>
        <v/>
      </c>
      <c r="Z490" s="2">
        <f>IFERROR(Y490/X490,"")</f>
        <v/>
      </c>
      <c r="AB490" s="1" t="n"/>
      <c r="AE490" s="2" t="n"/>
      <c r="AG490" s="1" t="inlineStr">
        <is>
          <t>Colton</t>
        </is>
      </c>
      <c r="AI490" t="n">
        <v>1</v>
      </c>
      <c r="AJ490" s="13" t="n">
        <v>1</v>
      </c>
    </row>
    <row r="491">
      <c r="W491" s="1" t="n"/>
      <c r="X491">
        <f>IF(ISBLANK($W491)=TRUE,"",COUNTIF($F$5:$F$500,$W491))</f>
        <v/>
      </c>
      <c r="Y491">
        <f>IF(ISBLANK($W491)=TRUE,"",COUNTIFS($F$5:$F$500,$W491,$J$5:$J$500,"&gt;0")-COUNTIFS($F$5:$F$500,$W491,$C$5:$C$500,"Unsuccessful"))</f>
        <v/>
      </c>
      <c r="Z491" s="2">
        <f>IFERROR(Y491/X491,"")</f>
        <v/>
      </c>
      <c r="AB491" s="1" t="n"/>
      <c r="AE491" s="2" t="n"/>
      <c r="AG491" s="1" t="inlineStr">
        <is>
          <t>Grace</t>
        </is>
      </c>
      <c r="AI491" t="n">
        <v>1</v>
      </c>
      <c r="AJ491" s="13" t="n">
        <v>1</v>
      </c>
    </row>
    <row r="492">
      <c r="W492" s="1" t="n"/>
      <c r="X492">
        <f>IF(ISBLANK($W492)=TRUE,"",COUNTIF($F$5:$F$500,$W492))</f>
        <v/>
      </c>
      <c r="Y492">
        <f>IF(ISBLANK($W492)=TRUE,"",COUNTIFS($F$5:$F$500,$W492,$J$5:$J$500,"&gt;0")-COUNTIFS($F$5:$F$500,$W492,$C$5:$C$500,"Unsuccessful"))</f>
        <v/>
      </c>
      <c r="Z492" s="2">
        <f>IFERROR(Y492/X492,"")</f>
        <v/>
      </c>
      <c r="AB492" s="1" t="n"/>
      <c r="AE492" s="2" t="n"/>
      <c r="AG492" s="1" t="inlineStr">
        <is>
          <t>[Person_9]</t>
        </is>
      </c>
      <c r="AI492" t="n">
        <v>1</v>
      </c>
      <c r="AJ492" s="13" t="n">
        <v>1</v>
      </c>
    </row>
    <row r="493">
      <c r="W493" s="1" t="n"/>
      <c r="X493">
        <f>IF(ISBLANK($W493)=TRUE,"",COUNTIF($F$5:$F$500,$W493))</f>
        <v/>
      </c>
      <c r="Y493">
        <f>IF(ISBLANK($W493)=TRUE,"",COUNTIFS($F$5:$F$500,$W493,$J$5:$J$500,"&gt;0")-COUNTIFS($F$5:$F$500,$W493,$C$5:$C$500,"Unsuccessful"))</f>
        <v/>
      </c>
      <c r="Z493" s="2">
        <f>IFERROR(Y493/X493,"")</f>
        <v/>
      </c>
      <c r="AB493" s="1" t="n"/>
      <c r="AE493" s="2" t="n"/>
      <c r="AG493" s="1" t="inlineStr">
        <is>
          <t>[Person_12]</t>
        </is>
      </c>
      <c r="AI493" t="n">
        <v>1</v>
      </c>
      <c r="AJ493" s="13" t="n">
        <v>1</v>
      </c>
    </row>
    <row r="494">
      <c r="W494" s="1" t="n"/>
      <c r="X494">
        <f>IF(ISBLANK($W494)=TRUE,"",COUNTIF($F$5:$F$500,$W494))</f>
        <v/>
      </c>
      <c r="Y494">
        <f>IF(ISBLANK($W494)=TRUE,"",COUNTIFS($F$5:$F$500,$W494,$J$5:$J$500,"&gt;0")-COUNTIFS($F$5:$F$500,$W494,$C$5:$C$500,"Unsuccessful"))</f>
        <v/>
      </c>
      <c r="Z494" s="2">
        <f>IFERROR(Y494/X494,"")</f>
        <v/>
      </c>
      <c r="AB494" s="1" t="n"/>
      <c r="AE494" s="2" t="n"/>
      <c r="AG494" s="1" t="inlineStr">
        <is>
          <t>[Person_14]</t>
        </is>
      </c>
      <c r="AI494" t="n">
        <v>1</v>
      </c>
      <c r="AJ494" s="13" t="n">
        <v>1</v>
      </c>
    </row>
    <row r="495">
      <c r="W495" s="1" t="n"/>
      <c r="X495">
        <f>IF(ISBLANK($W495)=TRUE,"",COUNTIF($F$5:$F$500,$W495))</f>
        <v/>
      </c>
      <c r="Y495">
        <f>IF(ISBLANK($W495)=TRUE,"",COUNTIFS($F$5:$F$500,$W495,$J$5:$J$500,"&gt;0")-COUNTIFS($F$5:$F$500,$W495,$C$5:$C$500,"Unsuccessful"))</f>
        <v/>
      </c>
      <c r="Z495" s="2">
        <f>IFERROR(Y495/X495,"")</f>
        <v/>
      </c>
      <c r="AB495" s="1" t="n"/>
      <c r="AE495" s="2" t="n"/>
      <c r="AG495" s="1" t="inlineStr">
        <is>
          <t>[Person_3]</t>
        </is>
      </c>
      <c r="AI495" t="n">
        <v>1</v>
      </c>
      <c r="AJ495" s="13" t="n">
        <v>0</v>
      </c>
    </row>
    <row r="496">
      <c r="W496" s="1" t="n"/>
      <c r="X496">
        <f>IF(ISBLANK($W496)=TRUE,"",COUNTIF($F$5:$F$500,$W496))</f>
        <v/>
      </c>
      <c r="Y496">
        <f>IF(ISBLANK($W496)=TRUE,"",COUNTIFS($F$5:$F$500,$W496,$J$5:$J$500,"&gt;0")-COUNTIFS($F$5:$F$500,$W496,$C$5:$C$500,"Unsuccessful"))</f>
        <v/>
      </c>
      <c r="Z496" s="2">
        <f>IFERROR(Y496/X496,"")</f>
        <v/>
      </c>
      <c r="AB496" s="1" t="n"/>
      <c r="AE496" s="2" t="n"/>
      <c r="AG496" s="1" t="inlineStr">
        <is>
          <t>[Person_6]</t>
        </is>
      </c>
      <c r="AI496" t="n">
        <v>1</v>
      </c>
      <c r="AJ496" s="13" t="n">
        <v>0</v>
      </c>
    </row>
    <row r="497">
      <c r="W497" s="1" t="n"/>
      <c r="X497">
        <f>IF(ISBLANK($W497)=TRUE,"",COUNTIF($F$5:$F$500,$W497))</f>
        <v/>
      </c>
      <c r="Y497">
        <f>IF(ISBLANK($W497)=TRUE,"",COUNTIFS($F$5:$F$500,$W497,$J$5:$J$500,"&gt;0")-COUNTIFS($F$5:$F$500,$W497,$C$5:$C$500,"Unsuccessful"))</f>
        <v/>
      </c>
      <c r="Z497" s="2">
        <f>IFERROR(Y497/X497,"")</f>
        <v/>
      </c>
      <c r="AB497" s="1" t="n"/>
      <c r="AE497" s="2" t="n"/>
      <c r="AG497" s="1" t="inlineStr">
        <is>
          <t>Chad</t>
        </is>
      </c>
      <c r="AI497" t="n">
        <v>1</v>
      </c>
      <c r="AJ497" s="13" t="n">
        <v>0</v>
      </c>
    </row>
    <row r="498">
      <c r="W498" s="1" t="n"/>
      <c r="X498">
        <f>IF(ISBLANK($W498)=TRUE,"",COUNTIF($F$5:$F$500,$W498))</f>
        <v/>
      </c>
      <c r="Y498">
        <f>IF(ISBLANK($W498)=TRUE,"",COUNTIFS($F$5:$F$500,$W498,$J$5:$J$500,"&gt;0")-COUNTIFS($F$5:$F$500,$W498,$C$5:$C$500,"Unsuccessful"))</f>
        <v/>
      </c>
      <c r="Z498" s="2">
        <f>IFERROR(Y498/X498,"")</f>
        <v/>
      </c>
      <c r="AB498" s="1" t="n"/>
      <c r="AE498" s="2" t="n"/>
      <c r="AG498" s="1" t="inlineStr">
        <is>
          <t>[Person_11]</t>
        </is>
      </c>
      <c r="AI498" t="n">
        <v>1</v>
      </c>
      <c r="AJ498" s="13" t="n">
        <v>0</v>
      </c>
    </row>
    <row r="499">
      <c r="W499" s="1" t="n"/>
      <c r="X499">
        <f>IF(ISBLANK($W499)=TRUE,"",COUNTIF($F$5:$F$500,$W499))</f>
        <v/>
      </c>
      <c r="Y499">
        <f>IF(ISBLANK($W499)=TRUE,"",COUNTIFS($F$5:$F$500,$W499,$J$5:$J$500,"&gt;0")-COUNTIFS($F$5:$F$500,$W499,$C$5:$C$500,"Unsuccessful"))</f>
        <v/>
      </c>
      <c r="Z499" s="2">
        <f>IFERROR(Y499/X499,"")</f>
        <v/>
      </c>
      <c r="AB499" s="1" t="n"/>
      <c r="AE499" s="2" t="n"/>
      <c r="AG499" s="1" t="inlineStr">
        <is>
          <t>Michelle</t>
        </is>
      </c>
      <c r="AI499" t="n">
        <v>1</v>
      </c>
      <c r="AJ499" s="13" t="n">
        <v>0</v>
      </c>
    </row>
    <row r="500" ht="15.75" customHeight="1" thickBot="1">
      <c r="W500" s="7" t="n"/>
      <c r="X500" s="8">
        <f>IF(ISBLANK($W500)=TRUE,"",COUNTIF($F$5:$F$500,$W500))</f>
        <v/>
      </c>
      <c r="Y500" s="8">
        <f>IF(ISBLANK($W500)=TRUE,"",COUNTIFS($F$5:$F$500,$W500,$J$5:$J$500,"&gt;0")-COUNTIFS($F$5:$F$500,$W500,$C$5:$C$500,"Unsuccessful"))</f>
        <v/>
      </c>
      <c r="Z500" s="10">
        <f>IFERROR(Y500/X500,"")</f>
        <v/>
      </c>
      <c r="AB500" s="7" t="n"/>
      <c r="AC500" s="8" t="n"/>
      <c r="AD500" s="8" t="n"/>
      <c r="AE500" s="10" t="n"/>
      <c r="AG500" s="7" t="inlineStr">
        <is>
          <t>[Person_13]</t>
        </is>
      </c>
      <c r="AH500" s="8" t="str"/>
      <c r="AI500" s="8" t="n">
        <v>1</v>
      </c>
      <c r="AJ500" s="14" t="n">
        <v>0</v>
      </c>
    </row>
  </sheetData>
  <mergeCells count="8">
    <mergeCell ref="AG3:AJ3"/>
    <mergeCell ref="W2:Z2"/>
    <mergeCell ref="AB2:AE2"/>
    <mergeCell ref="A2:J2"/>
    <mergeCell ref="AB1:AE1"/>
    <mergeCell ref="W1:Z1"/>
    <mergeCell ref="AG2:AJ2"/>
    <mergeCell ref="AG1:AJ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Solomon, Christopher G</dc:creator>
  <dcterms:created xsi:type="dcterms:W3CDTF">2015-06-05T18:17:20Z</dcterms:created>
  <dcterms:modified xsi:type="dcterms:W3CDTF">2025-09-29T17:59:07Z</dcterms:modified>
  <cp:lastModifiedBy>christopher solomon</cp:lastModifiedBy>
</cp:coreProperties>
</file>