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360" yWindow="90" windowWidth="11340" windowHeight="6795" tabRatio="600" firstSheet="0" activeTab="0" autoFilterDateGrouping="1"/>
  </bookViews>
  <sheets>
    <sheet name="Products" sheetId="1" state="visible" r:id="rId1"/>
  </sheets>
  <definedNames>
    <definedName name="_xlnm.Print_Titles" localSheetId="0">'Products'!$3:$3</definedName>
  </definedNames>
  <calcPr calcId="152511" fullCalcOnLoad="1"/>
</workbook>
</file>

<file path=xl/styles.xml><?xml version="1.0" encoding="utf-8"?>
<styleSheet xmlns="http://schemas.openxmlformats.org/spreadsheetml/2006/main">
  <numFmts count="2">
    <numFmt numFmtId="164" formatCode="&quot;$&quot;#,##0.00000_);[Red]\(&quot;$&quot;#,##0.00000\)"/>
    <numFmt numFmtId="165" formatCode="0.000000"/>
  </numFmts>
  <fonts count="7">
    <font>
      <name val="Arial"/>
      <sz val="10"/>
    </font>
    <font>
      <name val="Arial"/>
      <sz val="10"/>
    </font>
    <font>
      <name val="Arial"/>
      <family val="2"/>
      <b val="1"/>
      <sz val="10"/>
    </font>
    <font>
      <name val="Arial"/>
      <family val="2"/>
      <sz val="10"/>
    </font>
    <font>
      <name val="Arial"/>
      <family val="2"/>
      <b val="1"/>
      <sz val="12"/>
    </font>
    <font>
      <name val="Arial"/>
      <family val="2"/>
      <b val="1"/>
      <sz val="14"/>
    </font>
    <font>
      <name val="Arial"/>
      <b val="1"/>
      <sz val="10"/>
    </font>
  </fonts>
  <fills count="2">
    <fill>
      <patternFill/>
    </fill>
    <fill>
      <patternFill patternType="gray125"/>
    </fill>
  </fills>
  <borders count="2">
    <border>
      <left/>
      <right/>
      <top/>
      <bottom/>
      <diagonal/>
    </border>
    <border>
      <left/>
      <right/>
      <top/>
      <bottom style="thin">
        <color indexed="64"/>
      </bottom>
      <diagonal/>
    </border>
  </borders>
  <cellStyleXfs count="2">
    <xf numFmtId="0" fontId="1" fillId="0" borderId="0"/>
    <xf numFmtId="44" fontId="1" fillId="0" borderId="0"/>
  </cellStyleXfs>
  <cellXfs count="17">
    <xf numFmtId="0" fontId="0" fillId="0" borderId="0" pivotButton="0" quotePrefix="0" xfId="0"/>
    <xf numFmtId="0" fontId="5" fillId="0" borderId="0" pivotButton="0" quotePrefix="0" xfId="0"/>
    <xf numFmtId="0" fontId="0" fillId="0" borderId="0" applyAlignment="1" pivotButton="0" quotePrefix="0" xfId="0">
      <alignment wrapText="1"/>
    </xf>
    <xf numFmtId="0" fontId="2" fillId="0" borderId="0" applyAlignment="1" pivotButton="0" quotePrefix="0" xfId="0">
      <alignment wrapText="1"/>
    </xf>
    <xf numFmtId="0" fontId="3" fillId="0" borderId="0" applyAlignment="1" pivotButton="0" quotePrefix="0" xfId="0">
      <alignment wrapText="1"/>
    </xf>
    <xf numFmtId="0" fontId="0" fillId="0" borderId="0" applyAlignment="1" pivotButton="0" quotePrefix="0" xfId="0">
      <alignment horizontal="left" wrapText="1"/>
    </xf>
    <xf numFmtId="0" fontId="4" fillId="0" borderId="1" applyAlignment="1" pivotButton="0" quotePrefix="0" xfId="0">
      <alignment horizontal="center" wrapText="1"/>
    </xf>
    <xf numFmtId="0" fontId="6" fillId="0" borderId="0" applyAlignment="1" pivotButton="0" quotePrefix="0" xfId="0">
      <alignment wrapText="1"/>
    </xf>
    <xf numFmtId="164" fontId="6" fillId="0" borderId="0" applyAlignment="1" pivotButton="0" quotePrefix="0" xfId="1">
      <alignment wrapText="1"/>
    </xf>
    <xf numFmtId="164" fontId="0" fillId="0" borderId="0" applyAlignment="1" pivotButton="0" quotePrefix="0" xfId="0">
      <alignment wrapText="1"/>
    </xf>
    <xf numFmtId="164" fontId="6" fillId="0" borderId="0" applyAlignment="1" pivotButton="0" quotePrefix="0" xfId="0">
      <alignment wrapText="1"/>
    </xf>
    <xf numFmtId="0" fontId="1" fillId="0" borderId="0" applyAlignment="1" pivotButton="0" quotePrefix="0" xfId="0">
      <alignment wrapText="1"/>
    </xf>
    <xf numFmtId="165" fontId="0" fillId="0" borderId="0" applyAlignment="1" pivotButton="0" quotePrefix="0" xfId="0">
      <alignment wrapText="1"/>
    </xf>
    <xf numFmtId="164" fontId="6" fillId="0" borderId="0" applyAlignment="1" pivotButton="0" quotePrefix="0" xfId="1">
      <alignment wrapText="1"/>
    </xf>
    <xf numFmtId="164" fontId="0" fillId="0" borderId="0" applyAlignment="1" pivotButton="0" quotePrefix="0" xfId="0">
      <alignment wrapText="1"/>
    </xf>
    <xf numFmtId="164" fontId="6" fillId="0" borderId="0" applyAlignment="1" pivotButton="0" quotePrefix="0" xfId="0">
      <alignment wrapText="1"/>
    </xf>
    <xf numFmtId="165" fontId="0" fillId="0" borderId="0" applyAlignment="1" pivotButton="0" quotePrefix="0" xfId="0">
      <alignment wrapText="1"/>
    </xf>
  </cellXfs>
  <cellStyles count="2">
    <cellStyle name="Normal" xfId="0" builtinId="0"/>
    <cellStyle name="Currency" xfId="1" builtinId="4"/>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P736"/>
  <sheetViews>
    <sheetView tabSelected="1" workbookViewId="0">
      <pane xSplit="1" ySplit="3" topLeftCell="B4" activePane="bottomRight" state="frozen"/>
      <selection pane="topRight" activeCell="B1" sqref="B1"/>
      <selection pane="bottomLeft" activeCell="A4" sqref="A4"/>
      <selection pane="bottomRight" activeCell="D9" sqref="D9"/>
    </sheetView>
  </sheetViews>
  <sheetFormatPr baseColWidth="8" defaultRowHeight="12.75"/>
  <cols>
    <col width="1.42578125" customWidth="1" min="1" max="1"/>
    <col width="12.42578125" customWidth="1" min="2" max="2"/>
    <col width="14.28515625" customWidth="1" min="3" max="3"/>
    <col width="15.140625" customWidth="1" min="4" max="4"/>
    <col width="13.85546875" customWidth="1" min="5" max="5"/>
    <col width="4.140625" customWidth="1" min="6" max="6"/>
    <col width="10.42578125" customWidth="1" min="7" max="7"/>
    <col width="9.28515625" customWidth="1" min="8" max="8"/>
    <col width="10.28515625" customWidth="1" min="9" max="9"/>
    <col width="15" customWidth="1" min="10" max="10"/>
    <col width="24.7109375" bestFit="1" customWidth="1" min="11" max="11"/>
    <col width="20.140625" customWidth="1" min="12" max="12"/>
    <col width="73.28515625" bestFit="1" customWidth="1" min="13" max="13"/>
    <col width="105.5703125" customWidth="1" min="14" max="14"/>
  </cols>
  <sheetData>
    <row r="1" ht="18" customHeight="1">
      <c r="A1" s="1" t="inlineStr">
        <is>
          <t>Internet Trading Database</t>
        </is>
      </c>
      <c r="E1" t="inlineStr">
        <is>
          <t>83 Products + weather</t>
        </is>
      </c>
    </row>
    <row r="2"/>
    <row r="3" ht="28.5" customFormat="1" customHeight="1" s="2">
      <c r="B3" s="6" t="inlineStr">
        <is>
          <t>Commodity Group</t>
        </is>
      </c>
      <c r="C3" s="6" t="inlineStr">
        <is>
          <t>Product</t>
        </is>
      </c>
      <c r="D3" s="6" t="inlineStr">
        <is>
          <t>Location</t>
        </is>
      </c>
      <c r="E3" s="6" t="inlineStr">
        <is>
          <t>Tenor</t>
        </is>
      </c>
      <c r="F3" s="6" t="inlineStr">
        <is>
          <t>P/F</t>
        </is>
      </c>
      <c r="G3" s="6" t="inlineStr">
        <is>
          <t>Price Unit</t>
        </is>
      </c>
      <c r="H3" s="6" t="inlineStr">
        <is>
          <t>Min. Volume</t>
        </is>
      </c>
      <c r="I3" s="6" t="inlineStr">
        <is>
          <t>[Person_1]. Volume</t>
        </is>
      </c>
      <c r="J3" s="6" t="inlineStr">
        <is>
          <t>Min. Volume Increment</t>
        </is>
      </c>
      <c r="K3" s="6" t="inlineStr">
        <is>
          <t>Min. Price Increment</t>
        </is>
      </c>
      <c r="L3" s="6" t="inlineStr">
        <is>
          <t>Hours</t>
        </is>
      </c>
      <c r="M3" s="6" t="inlineStr">
        <is>
          <t>Short Description</t>
        </is>
      </c>
      <c r="N3" s="6" t="inlineStr">
        <is>
          <t>Long Description</t>
        </is>
      </c>
    </row>
    <row r="4" ht="25.5" customFormat="1" customHeight="1" s="2">
      <c r="A4" s="2" t="inlineStr">
        <is>
          <t xml:space="preserve">; </t>
        </is>
      </c>
      <c r="B4" s="3" t="inlineStr">
        <is>
          <t>LPG</t>
        </is>
      </c>
      <c r="C4" s="3" t="inlineStr">
        <is>
          <t>Propane</t>
        </is>
      </c>
      <c r="D4" s="3" t="inlineStr">
        <is>
          <t>Mt. Belvieu, TET</t>
        </is>
      </c>
      <c r="E4" s="3" t="inlineStr">
        <is>
          <t>Prompt Month</t>
        </is>
      </c>
      <c r="F4" s="3" t="inlineStr">
        <is>
          <t>P</t>
        </is>
      </c>
      <c r="G4" s="3" t="inlineStr">
        <is>
          <t>USD/Gallon</t>
        </is>
      </c>
      <c r="H4" s="3" t="inlineStr">
        <is>
          <t>10,000 bbl</t>
        </is>
      </c>
      <c r="I4" s="7" t="inlineStr">
        <is>
          <t>25,000 bbl</t>
        </is>
      </c>
      <c r="J4" s="7" t="inlineStr">
        <is>
          <t>5,000 bbl</t>
        </is>
      </c>
      <c r="K4" s="13" t="inlineStr">
        <is>
          <t>$0.00125/gallon</t>
        </is>
      </c>
      <c r="L4" s="3" t="inlineStr">
        <is>
          <t>M - F 8AM - 4PM CST</t>
        </is>
      </c>
      <c r="M4" s="2">
        <f>CONCATENATE(C4,A4,D4,A4,E4,A4,G4)</f>
        <v/>
      </c>
      <c r="N4" s="2" t="inlineStr">
        <is>
          <t>Propane deliverable to Texas Eastern Storage, Mt. Belvieu, Texas, for the month stated.</t>
        </is>
      </c>
    </row>
    <row r="5" ht="25.5" customFormat="1" customHeight="1" s="2">
      <c r="A5" s="2">
        <f>A4</f>
        <v/>
      </c>
      <c r="B5" s="3" t="inlineStr">
        <is>
          <t>LPG</t>
        </is>
      </c>
      <c r="C5" s="3" t="inlineStr">
        <is>
          <t>Propane</t>
        </is>
      </c>
      <c r="D5" s="3" t="inlineStr">
        <is>
          <t>Mt. Belvieu, TET</t>
        </is>
      </c>
      <c r="E5" s="3" t="inlineStr">
        <is>
          <t>Next Month</t>
        </is>
      </c>
      <c r="F5" s="3" t="inlineStr">
        <is>
          <t>P</t>
        </is>
      </c>
      <c r="G5" s="3" t="inlineStr">
        <is>
          <t>USD/Gallon</t>
        </is>
      </c>
      <c r="H5" s="3">
        <f>H4</f>
        <v/>
      </c>
      <c r="I5" s="7" t="inlineStr">
        <is>
          <t>25,000 bbl</t>
        </is>
      </c>
      <c r="J5" s="7" t="inlineStr">
        <is>
          <t>5,000 bbl</t>
        </is>
      </c>
      <c r="K5" s="13" t="inlineStr">
        <is>
          <t>$0.00125/gallon</t>
        </is>
      </c>
      <c r="L5" s="7">
        <f>L4</f>
        <v/>
      </c>
      <c r="M5" s="2">
        <f>CONCATENATE(C5,A5,D5,A5,E5,A5,G5)</f>
        <v/>
      </c>
      <c r="N5" s="2">
        <f>N4</f>
        <v/>
      </c>
    </row>
    <row r="6" ht="25.5" customFormat="1" customHeight="1" s="2">
      <c r="A6" s="2">
        <f>A5</f>
        <v/>
      </c>
      <c r="B6" s="2" t="inlineStr">
        <is>
          <t>LPG</t>
        </is>
      </c>
      <c r="C6" s="2" t="inlineStr">
        <is>
          <t>Propane</t>
        </is>
      </c>
      <c r="D6" s="2" t="inlineStr">
        <is>
          <t>Mt. Belvieu, TET</t>
        </is>
      </c>
      <c r="E6" s="2" t="inlineStr">
        <is>
          <t>January</t>
        </is>
      </c>
      <c r="F6" s="2" t="inlineStr">
        <is>
          <t>P</t>
        </is>
      </c>
      <c r="G6" s="2" t="inlineStr">
        <is>
          <t>USD/Gallon</t>
        </is>
      </c>
      <c r="H6" s="2">
        <f>H5</f>
        <v/>
      </c>
      <c r="I6" s="2" t="inlineStr">
        <is>
          <t>25,000 bbl</t>
        </is>
      </c>
      <c r="J6" s="2" t="inlineStr">
        <is>
          <t>5,000 bbl</t>
        </is>
      </c>
      <c r="K6" s="14">
        <f>K5</f>
        <v/>
      </c>
      <c r="L6" s="2">
        <f>L5</f>
        <v/>
      </c>
      <c r="M6" s="2">
        <f>CONCATENATE(C6,A6,D6,A6,E6,A6,G6)</f>
        <v/>
      </c>
      <c r="N6" s="2">
        <f>N5</f>
        <v/>
      </c>
    </row>
    <row r="7" ht="25.5" customFormat="1" customHeight="1" s="2">
      <c r="A7" s="2">
        <f>A6</f>
        <v/>
      </c>
      <c r="B7" s="2" t="inlineStr">
        <is>
          <t>LPG</t>
        </is>
      </c>
      <c r="C7" s="2" t="inlineStr">
        <is>
          <t>Propane</t>
        </is>
      </c>
      <c r="D7" s="2" t="inlineStr">
        <is>
          <t>Mt. Belvieu, TET</t>
        </is>
      </c>
      <c r="E7" s="2" t="inlineStr">
        <is>
          <t>February</t>
        </is>
      </c>
      <c r="F7" s="2" t="inlineStr">
        <is>
          <t>P</t>
        </is>
      </c>
      <c r="G7" s="2" t="inlineStr">
        <is>
          <t>USD/Gallon</t>
        </is>
      </c>
      <c r="H7" s="2">
        <f>H6</f>
        <v/>
      </c>
      <c r="I7" s="2" t="inlineStr">
        <is>
          <t>25,000 bbl</t>
        </is>
      </c>
      <c r="J7" s="2" t="inlineStr">
        <is>
          <t>5,000 bbl</t>
        </is>
      </c>
      <c r="K7" s="14">
        <f>K6</f>
        <v/>
      </c>
      <c r="L7" s="2">
        <f>L6</f>
        <v/>
      </c>
      <c r="M7" s="2">
        <f>CONCATENATE(C7,A7,D7,A7,E7,A7,G7)</f>
        <v/>
      </c>
      <c r="N7" s="2">
        <f>N6</f>
        <v/>
      </c>
    </row>
    <row r="8" ht="25.5" customFormat="1" customHeight="1" s="2">
      <c r="A8" s="2">
        <f>A7</f>
        <v/>
      </c>
      <c r="B8" s="2" t="inlineStr">
        <is>
          <t>LPG</t>
        </is>
      </c>
      <c r="C8" s="2" t="inlineStr">
        <is>
          <t>Propane</t>
        </is>
      </c>
      <c r="D8" s="2" t="inlineStr">
        <is>
          <t>Mt. Belvieu, TET</t>
        </is>
      </c>
      <c r="E8" s="2" t="inlineStr">
        <is>
          <t>March</t>
        </is>
      </c>
      <c r="F8" s="2" t="inlineStr">
        <is>
          <t>P</t>
        </is>
      </c>
      <c r="G8" s="2" t="inlineStr">
        <is>
          <t>USD/Gallon</t>
        </is>
      </c>
      <c r="H8" s="2">
        <f>H7</f>
        <v/>
      </c>
      <c r="I8" s="2" t="inlineStr">
        <is>
          <t>25,000 bbl</t>
        </is>
      </c>
      <c r="J8" s="2" t="inlineStr">
        <is>
          <t>5,000 bbl</t>
        </is>
      </c>
      <c r="K8" s="14">
        <f>K7</f>
        <v/>
      </c>
      <c r="L8" s="2">
        <f>L7</f>
        <v/>
      </c>
      <c r="M8" s="2">
        <f>CONCATENATE(C8,A8,D8,A8,E8,A8,G8)</f>
        <v/>
      </c>
      <c r="N8" s="2">
        <f>N7</f>
        <v/>
      </c>
    </row>
    <row r="9" ht="25.5" customFormat="1" customHeight="1" s="2">
      <c r="A9" s="2">
        <f>A8</f>
        <v/>
      </c>
      <c r="B9" s="2" t="inlineStr">
        <is>
          <t>LPG</t>
        </is>
      </c>
      <c r="C9" s="2" t="inlineStr">
        <is>
          <t>Propane</t>
        </is>
      </c>
      <c r="D9" s="2" t="inlineStr">
        <is>
          <t>Mt. Belvieu, TET</t>
        </is>
      </c>
      <c r="E9" s="2" t="inlineStr">
        <is>
          <t>April</t>
        </is>
      </c>
      <c r="F9" s="2" t="inlineStr">
        <is>
          <t>P</t>
        </is>
      </c>
      <c r="G9" s="2" t="inlineStr">
        <is>
          <t>USD/Gallon</t>
        </is>
      </c>
      <c r="H9" s="2">
        <f>H8</f>
        <v/>
      </c>
      <c r="I9" s="2" t="inlineStr">
        <is>
          <t>25,000 bbl</t>
        </is>
      </c>
      <c r="J9" s="2" t="inlineStr">
        <is>
          <t>5,000 bbl</t>
        </is>
      </c>
      <c r="K9" s="14">
        <f>K8</f>
        <v/>
      </c>
      <c r="L9" s="2">
        <f>L8</f>
        <v/>
      </c>
      <c r="M9" s="2">
        <f>CONCATENATE(C9,A9,D9,A9,E9,A9,G9)</f>
        <v/>
      </c>
      <c r="N9" s="2">
        <f>N8</f>
        <v/>
      </c>
    </row>
    <row r="10" ht="25.5" customFormat="1" customHeight="1" s="2">
      <c r="A10" s="2">
        <f>A9</f>
        <v/>
      </c>
      <c r="B10" s="2" t="inlineStr">
        <is>
          <t>LPG</t>
        </is>
      </c>
      <c r="C10" s="2" t="inlineStr">
        <is>
          <t>Propane</t>
        </is>
      </c>
      <c r="D10" s="2" t="inlineStr">
        <is>
          <t>Mt. Belvieu, TET</t>
        </is>
      </c>
      <c r="E10" s="2" t="inlineStr">
        <is>
          <t>May</t>
        </is>
      </c>
      <c r="F10" s="2" t="inlineStr">
        <is>
          <t>P</t>
        </is>
      </c>
      <c r="G10" s="2" t="inlineStr">
        <is>
          <t>USD/Gallon</t>
        </is>
      </c>
      <c r="H10" s="2">
        <f>H9</f>
        <v/>
      </c>
      <c r="I10" s="2" t="inlineStr">
        <is>
          <t>25,000 bbl</t>
        </is>
      </c>
      <c r="J10" s="2" t="inlineStr">
        <is>
          <t>5,000 bbl</t>
        </is>
      </c>
      <c r="K10" s="14">
        <f>K9</f>
        <v/>
      </c>
      <c r="L10" s="2">
        <f>L9</f>
        <v/>
      </c>
      <c r="M10" s="2">
        <f>CONCATENATE(C10,A10,D10,A10,E10,A10,G10)</f>
        <v/>
      </c>
      <c r="N10" s="2">
        <f>N9</f>
        <v/>
      </c>
    </row>
    <row r="11" ht="25.5" customFormat="1" customHeight="1" s="2">
      <c r="A11" s="2">
        <f>A10</f>
        <v/>
      </c>
      <c r="B11" s="2" t="inlineStr">
        <is>
          <t>LPG</t>
        </is>
      </c>
      <c r="C11" s="2" t="inlineStr">
        <is>
          <t>Propane</t>
        </is>
      </c>
      <c r="D11" s="2" t="inlineStr">
        <is>
          <t>Mt. Belvieu, TET</t>
        </is>
      </c>
      <c r="E11" s="2" t="inlineStr">
        <is>
          <t>June</t>
        </is>
      </c>
      <c r="F11" s="2" t="inlineStr">
        <is>
          <t>P</t>
        </is>
      </c>
      <c r="G11" s="2" t="inlineStr">
        <is>
          <t>USD/Gallon</t>
        </is>
      </c>
      <c r="H11" s="2">
        <f>H10</f>
        <v/>
      </c>
      <c r="I11" s="2" t="inlineStr">
        <is>
          <t>25,000 bbl</t>
        </is>
      </c>
      <c r="J11" s="2" t="inlineStr">
        <is>
          <t>5,000 bbl</t>
        </is>
      </c>
      <c r="K11" s="14">
        <f>K10</f>
        <v/>
      </c>
      <c r="L11" s="2">
        <f>L10</f>
        <v/>
      </c>
      <c r="M11" s="2">
        <f>CONCATENATE(C11,A11,D11,A11,E11,A11,G11)</f>
        <v/>
      </c>
      <c r="N11" s="2">
        <f>N10</f>
        <v/>
      </c>
    </row>
    <row r="12" ht="25.5" customFormat="1" customHeight="1" s="2">
      <c r="A12" s="2">
        <f>A11</f>
        <v/>
      </c>
      <c r="B12" s="2" t="inlineStr">
        <is>
          <t>LPG</t>
        </is>
      </c>
      <c r="C12" s="2" t="inlineStr">
        <is>
          <t>Propane</t>
        </is>
      </c>
      <c r="D12" s="2" t="inlineStr">
        <is>
          <t>Mt. Belvieu, TET</t>
        </is>
      </c>
      <c r="E12" s="2" t="inlineStr">
        <is>
          <t>July</t>
        </is>
      </c>
      <c r="F12" s="2" t="inlineStr">
        <is>
          <t>P</t>
        </is>
      </c>
      <c r="G12" s="2" t="inlineStr">
        <is>
          <t>USD/Gallon</t>
        </is>
      </c>
      <c r="H12" s="2">
        <f>H11</f>
        <v/>
      </c>
      <c r="I12" s="2" t="inlineStr">
        <is>
          <t>25,000 bbl</t>
        </is>
      </c>
      <c r="J12" s="2" t="inlineStr">
        <is>
          <t>5,000 bbl</t>
        </is>
      </c>
      <c r="K12" s="14">
        <f>K11</f>
        <v/>
      </c>
      <c r="L12" s="2">
        <f>L11</f>
        <v/>
      </c>
      <c r="M12" s="2">
        <f>CONCATENATE(C12,A12,D12,A12,E12,A12,G12)</f>
        <v/>
      </c>
      <c r="N12" s="2">
        <f>N11</f>
        <v/>
      </c>
    </row>
    <row r="13" ht="25.5" customFormat="1" customHeight="1" s="2">
      <c r="A13" s="2">
        <f>A12</f>
        <v/>
      </c>
      <c r="B13" s="2" t="inlineStr">
        <is>
          <t>LPG</t>
        </is>
      </c>
      <c r="C13" s="2" t="inlineStr">
        <is>
          <t>Propane</t>
        </is>
      </c>
      <c r="D13" s="2" t="inlineStr">
        <is>
          <t>Mt. Belvieu, TET</t>
        </is>
      </c>
      <c r="E13" s="2" t="inlineStr">
        <is>
          <t>August</t>
        </is>
      </c>
      <c r="F13" s="2" t="inlineStr">
        <is>
          <t>P</t>
        </is>
      </c>
      <c r="G13" s="2" t="inlineStr">
        <is>
          <t>USD/Gallon</t>
        </is>
      </c>
      <c r="H13" s="2">
        <f>H12</f>
        <v/>
      </c>
      <c r="I13" s="2" t="inlineStr">
        <is>
          <t>25,000 bbl</t>
        </is>
      </c>
      <c r="J13" s="2" t="inlineStr">
        <is>
          <t>5,000 bbl</t>
        </is>
      </c>
      <c r="K13" s="14">
        <f>K12</f>
        <v/>
      </c>
      <c r="L13" s="2">
        <f>L12</f>
        <v/>
      </c>
      <c r="M13" s="2">
        <f>CONCATENATE(C13,A13,D13,A13,E13,A13,G13)</f>
        <v/>
      </c>
      <c r="N13" s="2">
        <f>N12</f>
        <v/>
      </c>
    </row>
    <row r="14" ht="25.5" customFormat="1" customHeight="1" s="2">
      <c r="A14" s="2">
        <f>A13</f>
        <v/>
      </c>
      <c r="B14" s="2" t="inlineStr">
        <is>
          <t>LPG</t>
        </is>
      </c>
      <c r="C14" s="2" t="inlineStr">
        <is>
          <t>Propane</t>
        </is>
      </c>
      <c r="D14" s="2" t="inlineStr">
        <is>
          <t>Mt. Belvieu, TET</t>
        </is>
      </c>
      <c r="E14" s="2" t="inlineStr">
        <is>
          <t>September</t>
        </is>
      </c>
      <c r="F14" s="2" t="inlineStr">
        <is>
          <t>P</t>
        </is>
      </c>
      <c r="G14" s="2" t="inlineStr">
        <is>
          <t>USD/Gallon</t>
        </is>
      </c>
      <c r="H14" s="2">
        <f>H13</f>
        <v/>
      </c>
      <c r="I14" s="2" t="inlineStr">
        <is>
          <t>25,000 bbl</t>
        </is>
      </c>
      <c r="J14" s="2" t="inlineStr">
        <is>
          <t>5,000 bbl</t>
        </is>
      </c>
      <c r="K14" s="14">
        <f>K13</f>
        <v/>
      </c>
      <c r="L14" s="2">
        <f>L13</f>
        <v/>
      </c>
      <c r="M14" s="2">
        <f>CONCATENATE(C14,A14,D14,A14,E14,A14,G14)</f>
        <v/>
      </c>
      <c r="N14" s="2">
        <f>N13</f>
        <v/>
      </c>
    </row>
    <row r="15" ht="25.5" customFormat="1" customHeight="1" s="2">
      <c r="A15" s="2">
        <f>A14</f>
        <v/>
      </c>
      <c r="B15" s="2" t="inlineStr">
        <is>
          <t>LPG</t>
        </is>
      </c>
      <c r="C15" s="2" t="inlineStr">
        <is>
          <t>Propane</t>
        </is>
      </c>
      <c r="D15" s="2" t="inlineStr">
        <is>
          <t>Mt. Belvieu, TET</t>
        </is>
      </c>
      <c r="E15" s="2" t="inlineStr">
        <is>
          <t>October</t>
        </is>
      </c>
      <c r="F15" s="2" t="inlineStr">
        <is>
          <t>P</t>
        </is>
      </c>
      <c r="G15" s="2" t="inlineStr">
        <is>
          <t>USD/Gallon</t>
        </is>
      </c>
      <c r="H15" s="2">
        <f>H14</f>
        <v/>
      </c>
      <c r="I15" s="2" t="inlineStr">
        <is>
          <t>25,000 bbl</t>
        </is>
      </c>
      <c r="J15" s="2" t="inlineStr">
        <is>
          <t>5,000 bbl</t>
        </is>
      </c>
      <c r="K15" s="14">
        <f>K14</f>
        <v/>
      </c>
      <c r="L15" s="2">
        <f>L14</f>
        <v/>
      </c>
      <c r="M15" s="2">
        <f>CONCATENATE(C15,A15,D15,A15,E15,A15,G15)</f>
        <v/>
      </c>
      <c r="N15" s="2">
        <f>N14</f>
        <v/>
      </c>
    </row>
    <row r="16" ht="25.5" customFormat="1" customHeight="1" s="2">
      <c r="A16" s="2">
        <f>A15</f>
        <v/>
      </c>
      <c r="B16" s="2" t="inlineStr">
        <is>
          <t>LPG</t>
        </is>
      </c>
      <c r="C16" s="2" t="inlineStr">
        <is>
          <t>Propane</t>
        </is>
      </c>
      <c r="D16" s="2" t="inlineStr">
        <is>
          <t>Mt. Belvieu, TET</t>
        </is>
      </c>
      <c r="E16" s="2" t="inlineStr">
        <is>
          <t>November</t>
        </is>
      </c>
      <c r="F16" s="2" t="inlineStr">
        <is>
          <t>P</t>
        </is>
      </c>
      <c r="G16" s="2" t="inlineStr">
        <is>
          <t>USD/Gallon</t>
        </is>
      </c>
      <c r="H16" s="2">
        <f>H15</f>
        <v/>
      </c>
      <c r="I16" s="2" t="inlineStr">
        <is>
          <t>25,000 bbl</t>
        </is>
      </c>
      <c r="J16" s="2" t="inlineStr">
        <is>
          <t>5,000 bbl</t>
        </is>
      </c>
      <c r="K16" s="14">
        <f>K15</f>
        <v/>
      </c>
      <c r="L16" s="2">
        <f>L15</f>
        <v/>
      </c>
      <c r="M16" s="2">
        <f>CONCATENATE(C16,A16,D16,A16,E16,A16,G16)</f>
        <v/>
      </c>
      <c r="N16" s="2">
        <f>N15</f>
        <v/>
      </c>
    </row>
    <row r="17" ht="25.5" customFormat="1" customHeight="1" s="2">
      <c r="A17" s="2">
        <f>A16</f>
        <v/>
      </c>
      <c r="B17" s="2" t="inlineStr">
        <is>
          <t>LPG</t>
        </is>
      </c>
      <c r="C17" s="2" t="inlineStr">
        <is>
          <t>Propane</t>
        </is>
      </c>
      <c r="D17" s="2" t="inlineStr">
        <is>
          <t>Mt. Belvieu, TET</t>
        </is>
      </c>
      <c r="E17" s="2" t="inlineStr">
        <is>
          <t>December</t>
        </is>
      </c>
      <c r="F17" s="2" t="inlineStr">
        <is>
          <t>P</t>
        </is>
      </c>
      <c r="G17" s="2" t="inlineStr">
        <is>
          <t>USD/Gallon</t>
        </is>
      </c>
      <c r="H17" s="2">
        <f>H16</f>
        <v/>
      </c>
      <c r="I17" s="2" t="inlineStr">
        <is>
          <t>25,000 bbl</t>
        </is>
      </c>
      <c r="J17" s="2" t="inlineStr">
        <is>
          <t>5,000 bbl</t>
        </is>
      </c>
      <c r="K17" s="14">
        <f>K16</f>
        <v/>
      </c>
      <c r="L17" s="2">
        <f>L16</f>
        <v/>
      </c>
      <c r="M17" s="2">
        <f>CONCATENATE(C17,A17,D17,A17,E17,A17,G17)</f>
        <v/>
      </c>
      <c r="N17" s="2">
        <f>N16</f>
        <v/>
      </c>
    </row>
    <row r="18" ht="25.5" customFormat="1" customHeight="1" s="2">
      <c r="A18" s="2">
        <f>A17</f>
        <v/>
      </c>
      <c r="B18" s="3" t="inlineStr">
        <is>
          <t>LPG</t>
        </is>
      </c>
      <c r="C18" s="3" t="inlineStr">
        <is>
          <t>Propane</t>
        </is>
      </c>
      <c r="D18" s="3" t="inlineStr">
        <is>
          <t>Mt. Belvieu, TET</t>
        </is>
      </c>
      <c r="E18" s="3" t="inlineStr">
        <is>
          <t>Next Month</t>
        </is>
      </c>
      <c r="F18" s="3" t="inlineStr">
        <is>
          <t>F</t>
        </is>
      </c>
      <c r="G18" s="3" t="inlineStr">
        <is>
          <t>USD/Gallon</t>
        </is>
      </c>
      <c r="H18" s="3">
        <f>H5</f>
        <v/>
      </c>
      <c r="I18" s="7" t="inlineStr">
        <is>
          <t>25,000 bbl</t>
        </is>
      </c>
      <c r="J18" s="7" t="inlineStr">
        <is>
          <t>5,000 bbl</t>
        </is>
      </c>
      <c r="K18" s="15">
        <f>K17</f>
        <v/>
      </c>
      <c r="L18" s="7">
        <f>L17</f>
        <v/>
      </c>
      <c r="M18" s="2">
        <f>CONCATENATE(C18,A18,D18,A18,E18,A18,G18)</f>
        <v/>
      </c>
      <c r="N18" s="2" t="inlineStr">
        <is>
          <t>Average of all daily high and low prices for TET Propane in each issue of Oil Price Information Service under the heading Mt. Belvieu published for the stated month.</t>
        </is>
      </c>
    </row>
    <row r="19" ht="25.5" customFormat="1" customHeight="1" s="2">
      <c r="A19" s="2">
        <f>A18</f>
        <v/>
      </c>
      <c r="B19" s="2" t="inlineStr">
        <is>
          <t>LPG</t>
        </is>
      </c>
      <c r="C19" s="2" t="inlineStr">
        <is>
          <t>Propane</t>
        </is>
      </c>
      <c r="D19" s="2" t="inlineStr">
        <is>
          <t>Mt. Belvieu, TET</t>
        </is>
      </c>
      <c r="E19" s="2" t="inlineStr">
        <is>
          <t>January</t>
        </is>
      </c>
      <c r="F19" s="2" t="inlineStr">
        <is>
          <t>F</t>
        </is>
      </c>
      <c r="G19" s="2" t="inlineStr">
        <is>
          <t>USD/Gallon</t>
        </is>
      </c>
      <c r="H19" s="2">
        <f>H18</f>
        <v/>
      </c>
      <c r="I19" s="2" t="inlineStr">
        <is>
          <t>25,000 bbl</t>
        </is>
      </c>
      <c r="J19" s="2" t="inlineStr">
        <is>
          <t>5,000 bbl</t>
        </is>
      </c>
      <c r="K19" s="14">
        <f>K18</f>
        <v/>
      </c>
      <c r="L19" s="2">
        <f>L18</f>
        <v/>
      </c>
      <c r="M19" s="2">
        <f>CONCATENATE(C19,A19,D19,A19,E19,A19,G19)</f>
        <v/>
      </c>
      <c r="N19" s="2">
        <f>N18</f>
        <v/>
      </c>
    </row>
    <row r="20" ht="25.5" customFormat="1" customHeight="1" s="2">
      <c r="A20" s="2">
        <f>A19</f>
        <v/>
      </c>
      <c r="B20" s="2" t="inlineStr">
        <is>
          <t>LPG</t>
        </is>
      </c>
      <c r="C20" s="2" t="inlineStr">
        <is>
          <t>Propane</t>
        </is>
      </c>
      <c r="D20" s="2" t="inlineStr">
        <is>
          <t>Mt. Belvieu, TET</t>
        </is>
      </c>
      <c r="E20" s="2" t="inlineStr">
        <is>
          <t>February</t>
        </is>
      </c>
      <c r="F20" s="2" t="inlineStr">
        <is>
          <t>F</t>
        </is>
      </c>
      <c r="G20" s="2" t="inlineStr">
        <is>
          <t>USD/Gallon</t>
        </is>
      </c>
      <c r="H20" s="2">
        <f>H19</f>
        <v/>
      </c>
      <c r="I20" s="2" t="inlineStr">
        <is>
          <t>25,000 bbl</t>
        </is>
      </c>
      <c r="J20" s="2" t="inlineStr">
        <is>
          <t>5,000 bbl</t>
        </is>
      </c>
      <c r="K20" s="14">
        <f>K19</f>
        <v/>
      </c>
      <c r="L20" s="2">
        <f>L19</f>
        <v/>
      </c>
      <c r="M20" s="2">
        <f>CONCATENATE(C20,A20,D20,A20,E20,A20,G20)</f>
        <v/>
      </c>
      <c r="N20" s="2">
        <f>N19</f>
        <v/>
      </c>
    </row>
    <row r="21" ht="25.5" customFormat="1" customHeight="1" s="2">
      <c r="A21" s="2">
        <f>A20</f>
        <v/>
      </c>
      <c r="B21" s="2" t="inlineStr">
        <is>
          <t>LPG</t>
        </is>
      </c>
      <c r="C21" s="2" t="inlineStr">
        <is>
          <t>Propane</t>
        </is>
      </c>
      <c r="D21" s="2" t="inlineStr">
        <is>
          <t>Mt. Belvieu, TET</t>
        </is>
      </c>
      <c r="E21" s="2" t="inlineStr">
        <is>
          <t>March</t>
        </is>
      </c>
      <c r="F21" s="2" t="inlineStr">
        <is>
          <t>F</t>
        </is>
      </c>
      <c r="G21" s="2" t="inlineStr">
        <is>
          <t>USD/Gallon</t>
        </is>
      </c>
      <c r="H21" s="2">
        <f>H20</f>
        <v/>
      </c>
      <c r="I21" s="2" t="inlineStr">
        <is>
          <t>25,000 bbl</t>
        </is>
      </c>
      <c r="J21" s="2" t="inlineStr">
        <is>
          <t>5,000 bbl</t>
        </is>
      </c>
      <c r="K21" s="14">
        <f>K20</f>
        <v/>
      </c>
      <c r="L21" s="2">
        <f>L20</f>
        <v/>
      </c>
      <c r="M21" s="2">
        <f>CONCATENATE(C21,A21,D21,A21,E21,A21,G21)</f>
        <v/>
      </c>
      <c r="N21" s="2">
        <f>N20</f>
        <v/>
      </c>
    </row>
    <row r="22" ht="25.5" customFormat="1" customHeight="1" s="2">
      <c r="A22" s="2">
        <f>A21</f>
        <v/>
      </c>
      <c r="B22" s="2" t="inlineStr">
        <is>
          <t>LPG</t>
        </is>
      </c>
      <c r="C22" s="2" t="inlineStr">
        <is>
          <t>Propane</t>
        </is>
      </c>
      <c r="D22" s="2" t="inlineStr">
        <is>
          <t>Mt. Belvieu, TET</t>
        </is>
      </c>
      <c r="E22" s="2" t="inlineStr">
        <is>
          <t>April</t>
        </is>
      </c>
      <c r="F22" s="2" t="inlineStr">
        <is>
          <t>F</t>
        </is>
      </c>
      <c r="G22" s="2" t="inlineStr">
        <is>
          <t>USD/Gallon</t>
        </is>
      </c>
      <c r="H22" s="2">
        <f>H21</f>
        <v/>
      </c>
      <c r="I22" s="2" t="inlineStr">
        <is>
          <t>25,000 bbl</t>
        </is>
      </c>
      <c r="J22" s="2" t="inlineStr">
        <is>
          <t>5,000 bbl</t>
        </is>
      </c>
      <c r="K22" s="14">
        <f>K21</f>
        <v/>
      </c>
      <c r="L22" s="2">
        <f>L21</f>
        <v/>
      </c>
      <c r="M22" s="2">
        <f>CONCATENATE(C22,A22,D22,A22,E22,A22,G22)</f>
        <v/>
      </c>
      <c r="N22" s="2">
        <f>N21</f>
        <v/>
      </c>
    </row>
    <row r="23" ht="25.5" customFormat="1" customHeight="1" s="2">
      <c r="A23" s="2">
        <f>A22</f>
        <v/>
      </c>
      <c r="B23" s="2" t="inlineStr">
        <is>
          <t>LPG</t>
        </is>
      </c>
      <c r="C23" s="2" t="inlineStr">
        <is>
          <t>Propane</t>
        </is>
      </c>
      <c r="D23" s="2" t="inlineStr">
        <is>
          <t>Mt. Belvieu, TET</t>
        </is>
      </c>
      <c r="E23" s="2" t="inlineStr">
        <is>
          <t>May</t>
        </is>
      </c>
      <c r="F23" s="2" t="inlineStr">
        <is>
          <t>F</t>
        </is>
      </c>
      <c r="G23" s="2" t="inlineStr">
        <is>
          <t>USD/Gallon</t>
        </is>
      </c>
      <c r="H23" s="2">
        <f>H22</f>
        <v/>
      </c>
      <c r="I23" s="2" t="inlineStr">
        <is>
          <t>25,000 bbl</t>
        </is>
      </c>
      <c r="J23" s="2" t="inlineStr">
        <is>
          <t>5,000 bbl</t>
        </is>
      </c>
      <c r="K23" s="14">
        <f>K22</f>
        <v/>
      </c>
      <c r="L23" s="2">
        <f>L22</f>
        <v/>
      </c>
      <c r="M23" s="2">
        <f>CONCATENATE(C23,A23,D23,A23,E23,A23,G23)</f>
        <v/>
      </c>
      <c r="N23" s="2">
        <f>N22</f>
        <v/>
      </c>
    </row>
    <row r="24" ht="25.5" customFormat="1" customHeight="1" s="2">
      <c r="A24" s="2">
        <f>A23</f>
        <v/>
      </c>
      <c r="B24" s="2" t="inlineStr">
        <is>
          <t>LPG</t>
        </is>
      </c>
      <c r="C24" s="2" t="inlineStr">
        <is>
          <t>Propane</t>
        </is>
      </c>
      <c r="D24" s="2" t="inlineStr">
        <is>
          <t>Mt. Belvieu, TET</t>
        </is>
      </c>
      <c r="E24" s="2" t="inlineStr">
        <is>
          <t>June</t>
        </is>
      </c>
      <c r="F24" s="2" t="inlineStr">
        <is>
          <t>F</t>
        </is>
      </c>
      <c r="G24" s="2" t="inlineStr">
        <is>
          <t>USD/Gallon</t>
        </is>
      </c>
      <c r="H24" s="2">
        <f>H23</f>
        <v/>
      </c>
      <c r="I24" s="2" t="inlineStr">
        <is>
          <t>25,000 bbl</t>
        </is>
      </c>
      <c r="J24" s="2" t="inlineStr">
        <is>
          <t>5,000 bbl</t>
        </is>
      </c>
      <c r="K24" s="14">
        <f>K23</f>
        <v/>
      </c>
      <c r="L24" s="2">
        <f>L23</f>
        <v/>
      </c>
      <c r="M24" s="2">
        <f>CONCATENATE(C24,A24,D24,A24,E24,A24,G24)</f>
        <v/>
      </c>
      <c r="N24" s="2">
        <f>N23</f>
        <v/>
      </c>
    </row>
    <row r="25" ht="25.5" customFormat="1" customHeight="1" s="2">
      <c r="A25" s="2">
        <f>A24</f>
        <v/>
      </c>
      <c r="B25" s="2" t="inlineStr">
        <is>
          <t>LPG</t>
        </is>
      </c>
      <c r="C25" s="2" t="inlineStr">
        <is>
          <t>Propane</t>
        </is>
      </c>
      <c r="D25" s="2" t="inlineStr">
        <is>
          <t>Mt. Belvieu, TET</t>
        </is>
      </c>
      <c r="E25" s="2" t="inlineStr">
        <is>
          <t>July</t>
        </is>
      </c>
      <c r="F25" s="2" t="inlineStr">
        <is>
          <t>F</t>
        </is>
      </c>
      <c r="G25" s="2" t="inlineStr">
        <is>
          <t>USD/Gallon</t>
        </is>
      </c>
      <c r="H25" s="2">
        <f>H24</f>
        <v/>
      </c>
      <c r="I25" s="2" t="inlineStr">
        <is>
          <t>25,000 bbl</t>
        </is>
      </c>
      <c r="J25" s="2" t="inlineStr">
        <is>
          <t>5,000 bbl</t>
        </is>
      </c>
      <c r="K25" s="14">
        <f>K24</f>
        <v/>
      </c>
      <c r="L25" s="2">
        <f>L24</f>
        <v/>
      </c>
      <c r="M25" s="2">
        <f>CONCATENATE(C25,A25,D25,A25,E25,A25,G25)</f>
        <v/>
      </c>
      <c r="N25" s="2">
        <f>N24</f>
        <v/>
      </c>
    </row>
    <row r="26" ht="25.5" customFormat="1" customHeight="1" s="2">
      <c r="A26" s="2">
        <f>A25</f>
        <v/>
      </c>
      <c r="B26" s="2" t="inlineStr">
        <is>
          <t>LPG</t>
        </is>
      </c>
      <c r="C26" s="2" t="inlineStr">
        <is>
          <t>Propane</t>
        </is>
      </c>
      <c r="D26" s="2" t="inlineStr">
        <is>
          <t>Mt. Belvieu, TET</t>
        </is>
      </c>
      <c r="E26" s="2" t="inlineStr">
        <is>
          <t>August</t>
        </is>
      </c>
      <c r="F26" s="2" t="inlineStr">
        <is>
          <t>F</t>
        </is>
      </c>
      <c r="G26" s="2" t="inlineStr">
        <is>
          <t>USD/Gallon</t>
        </is>
      </c>
      <c r="H26" s="2">
        <f>H25</f>
        <v/>
      </c>
      <c r="I26" s="2" t="inlineStr">
        <is>
          <t>25,000 bbl</t>
        </is>
      </c>
      <c r="J26" s="2" t="inlineStr">
        <is>
          <t>5,000 bbl</t>
        </is>
      </c>
      <c r="K26" s="14">
        <f>K25</f>
        <v/>
      </c>
      <c r="L26" s="2">
        <f>L25</f>
        <v/>
      </c>
      <c r="M26" s="2">
        <f>CONCATENATE(C26,A26,D26,A26,E26,A26,G26)</f>
        <v/>
      </c>
      <c r="N26" s="2">
        <f>N25</f>
        <v/>
      </c>
    </row>
    <row r="27" ht="25.5" customFormat="1" customHeight="1" s="2">
      <c r="A27" s="2">
        <f>A26</f>
        <v/>
      </c>
      <c r="B27" s="2" t="inlineStr">
        <is>
          <t>LPG</t>
        </is>
      </c>
      <c r="C27" s="2" t="inlineStr">
        <is>
          <t>Propane</t>
        </is>
      </c>
      <c r="D27" s="2" t="inlineStr">
        <is>
          <t>Mt. Belvieu, TET</t>
        </is>
      </c>
      <c r="E27" s="2" t="inlineStr">
        <is>
          <t>September</t>
        </is>
      </c>
      <c r="F27" s="2" t="inlineStr">
        <is>
          <t>F</t>
        </is>
      </c>
      <c r="G27" s="2" t="inlineStr">
        <is>
          <t>USD/Gallon</t>
        </is>
      </c>
      <c r="H27" s="2">
        <f>H26</f>
        <v/>
      </c>
      <c r="I27" s="2" t="inlineStr">
        <is>
          <t>25,000 bbl</t>
        </is>
      </c>
      <c r="J27" s="2" t="inlineStr">
        <is>
          <t>5,000 bbl</t>
        </is>
      </c>
      <c r="K27" s="14">
        <f>K26</f>
        <v/>
      </c>
      <c r="L27" s="2">
        <f>L26</f>
        <v/>
      </c>
      <c r="M27" s="2">
        <f>CONCATENATE(C27,A27,D27,A27,E27,A27,G27)</f>
        <v/>
      </c>
      <c r="N27" s="2">
        <f>N26</f>
        <v/>
      </c>
    </row>
    <row r="28" ht="25.5" customFormat="1" customHeight="1" s="2">
      <c r="A28" s="2">
        <f>A27</f>
        <v/>
      </c>
      <c r="B28" s="2" t="inlineStr">
        <is>
          <t>LPG</t>
        </is>
      </c>
      <c r="C28" s="2" t="inlineStr">
        <is>
          <t>Propane</t>
        </is>
      </c>
      <c r="D28" s="2" t="inlineStr">
        <is>
          <t>Mt. Belvieu, TET</t>
        </is>
      </c>
      <c r="E28" s="2" t="inlineStr">
        <is>
          <t>October</t>
        </is>
      </c>
      <c r="F28" s="2" t="inlineStr">
        <is>
          <t>F</t>
        </is>
      </c>
      <c r="G28" s="2" t="inlineStr">
        <is>
          <t>USD/Gallon</t>
        </is>
      </c>
      <c r="H28" s="2">
        <f>H27</f>
        <v/>
      </c>
      <c r="I28" s="2" t="inlineStr">
        <is>
          <t>25,000 bbl</t>
        </is>
      </c>
      <c r="J28" s="2" t="inlineStr">
        <is>
          <t>5,000 bbl</t>
        </is>
      </c>
      <c r="K28" s="14">
        <f>K27</f>
        <v/>
      </c>
      <c r="L28" s="2">
        <f>L27</f>
        <v/>
      </c>
      <c r="M28" s="2">
        <f>CONCATENATE(C28,A28,D28,A28,E28,A28,G28)</f>
        <v/>
      </c>
      <c r="N28" s="2">
        <f>N27</f>
        <v/>
      </c>
    </row>
    <row r="29" ht="25.5" customFormat="1" customHeight="1" s="2">
      <c r="A29" s="2">
        <f>A28</f>
        <v/>
      </c>
      <c r="B29" s="2" t="inlineStr">
        <is>
          <t>LPG</t>
        </is>
      </c>
      <c r="C29" s="2" t="inlineStr">
        <is>
          <t>Propane</t>
        </is>
      </c>
      <c r="D29" s="2" t="inlineStr">
        <is>
          <t>Mt. Belvieu, TET</t>
        </is>
      </c>
      <c r="E29" s="2" t="inlineStr">
        <is>
          <t>November</t>
        </is>
      </c>
      <c r="F29" s="2" t="inlineStr">
        <is>
          <t>F</t>
        </is>
      </c>
      <c r="G29" s="2" t="inlineStr">
        <is>
          <t>USD/Gallon</t>
        </is>
      </c>
      <c r="H29" s="2">
        <f>H28</f>
        <v/>
      </c>
      <c r="I29" s="2" t="inlineStr">
        <is>
          <t>25,000 bbl</t>
        </is>
      </c>
      <c r="J29" s="2" t="inlineStr">
        <is>
          <t>5,000 bbl</t>
        </is>
      </c>
      <c r="K29" s="14">
        <f>K28</f>
        <v/>
      </c>
      <c r="L29" s="2">
        <f>L28</f>
        <v/>
      </c>
      <c r="M29" s="2">
        <f>CONCATENATE(C29,A29,D29,A29,E29,A29,G29)</f>
        <v/>
      </c>
      <c r="N29" s="2">
        <f>N28</f>
        <v/>
      </c>
    </row>
    <row r="30" ht="25.5" customFormat="1" customHeight="1" s="2">
      <c r="A30" s="2">
        <f>A29</f>
        <v/>
      </c>
      <c r="B30" s="2" t="inlineStr">
        <is>
          <t>LPG</t>
        </is>
      </c>
      <c r="C30" s="2" t="inlineStr">
        <is>
          <t>Propane</t>
        </is>
      </c>
      <c r="D30" s="2" t="inlineStr">
        <is>
          <t>Mt. Belvieu, TET</t>
        </is>
      </c>
      <c r="E30" s="2" t="inlineStr">
        <is>
          <t>December</t>
        </is>
      </c>
      <c r="F30" s="2" t="inlineStr">
        <is>
          <t>F</t>
        </is>
      </c>
      <c r="G30" s="2" t="inlineStr">
        <is>
          <t>USD/Gallon</t>
        </is>
      </c>
      <c r="H30" s="2">
        <f>H29</f>
        <v/>
      </c>
      <c r="I30" s="2" t="inlineStr">
        <is>
          <t>25,000 bbl</t>
        </is>
      </c>
      <c r="J30" s="2" t="inlineStr">
        <is>
          <t>5,000 bbl</t>
        </is>
      </c>
      <c r="K30" s="14">
        <f>K29</f>
        <v/>
      </c>
      <c r="L30" s="2">
        <f>L29</f>
        <v/>
      </c>
      <c r="M30" s="2">
        <f>CONCATENATE(C30,A30,D30,A30,E30,A30,G30)</f>
        <v/>
      </c>
      <c r="N30" s="2">
        <f>N29</f>
        <v/>
      </c>
    </row>
    <row r="31" ht="25.5" customFormat="1" customHeight="1" s="2">
      <c r="A31" s="2">
        <f>A30</f>
        <v/>
      </c>
      <c r="B31" s="3" t="inlineStr">
        <is>
          <t>LPG</t>
        </is>
      </c>
      <c r="C31" s="3" t="inlineStr">
        <is>
          <t>Propane</t>
        </is>
      </c>
      <c r="D31" s="3" t="inlineStr">
        <is>
          <t>Mt. Belvieu, TET</t>
        </is>
      </c>
      <c r="E31" s="3" t="inlineStr">
        <is>
          <t>Next 3 Months</t>
        </is>
      </c>
      <c r="F31" s="3" t="inlineStr">
        <is>
          <t>P</t>
        </is>
      </c>
      <c r="G31" s="3" t="inlineStr">
        <is>
          <t>USD/Gallon</t>
        </is>
      </c>
      <c r="H31" s="3">
        <f>H18</f>
        <v/>
      </c>
      <c r="I31" s="7" t="inlineStr">
        <is>
          <t>25,000 bbl</t>
        </is>
      </c>
      <c r="J31" s="7" t="inlineStr">
        <is>
          <t>5,000 bbl</t>
        </is>
      </c>
      <c r="K31" s="15">
        <f>K30</f>
        <v/>
      </c>
      <c r="L31" s="7">
        <f>L30</f>
        <v/>
      </c>
      <c r="M31" s="2">
        <f>CONCATENATE(C31,A31,D31,A31,E31,A31,G31)</f>
        <v/>
      </c>
      <c r="N31" s="2" t="inlineStr">
        <is>
          <t>Propane deliverable to Texas Eastern Storage, Mt. Belvieu, Texas, for the months stated.</t>
        </is>
      </c>
    </row>
    <row r="32" ht="25.5" customFormat="1" customHeight="1" s="2">
      <c r="A32" s="2">
        <f>A31</f>
        <v/>
      </c>
      <c r="B32" s="4" t="inlineStr">
        <is>
          <t>LPG</t>
        </is>
      </c>
      <c r="C32" s="4" t="inlineStr">
        <is>
          <t>Propane</t>
        </is>
      </c>
      <c r="D32" s="4" t="inlineStr">
        <is>
          <t>Mt. Belvieu, TET</t>
        </is>
      </c>
      <c r="E32" s="4" t="inlineStr">
        <is>
          <t>January - March</t>
        </is>
      </c>
      <c r="F32" s="4" t="inlineStr">
        <is>
          <t>P</t>
        </is>
      </c>
      <c r="G32" s="4" t="inlineStr">
        <is>
          <t>USD/Gallon</t>
        </is>
      </c>
      <c r="H32" s="4">
        <f>H31</f>
        <v/>
      </c>
      <c r="I32" s="2" t="inlineStr">
        <is>
          <t>25,000 bbl</t>
        </is>
      </c>
      <c r="J32" s="2" t="inlineStr">
        <is>
          <t>5,000 bbl</t>
        </is>
      </c>
      <c r="K32" s="14">
        <f>K31</f>
        <v/>
      </c>
      <c r="L32" s="2">
        <f>L31</f>
        <v/>
      </c>
      <c r="M32" s="2">
        <f>CONCATENATE(C32,A32,D32,A32,E32,A32,G32)</f>
        <v/>
      </c>
      <c r="N32" s="2">
        <f>N31</f>
        <v/>
      </c>
    </row>
    <row r="33" ht="25.5" customFormat="1" customHeight="1" s="2">
      <c r="A33" s="2">
        <f>A32</f>
        <v/>
      </c>
      <c r="B33" s="4" t="inlineStr">
        <is>
          <t>LPG</t>
        </is>
      </c>
      <c r="C33" s="4" t="inlineStr">
        <is>
          <t>Propane</t>
        </is>
      </c>
      <c r="D33" s="4" t="inlineStr">
        <is>
          <t>Mt. Belvieu, TET</t>
        </is>
      </c>
      <c r="E33" s="2" t="inlineStr">
        <is>
          <t>February - April</t>
        </is>
      </c>
      <c r="F33" s="4" t="inlineStr">
        <is>
          <t>P</t>
        </is>
      </c>
      <c r="G33" s="4" t="inlineStr">
        <is>
          <t>USD/Gallon</t>
        </is>
      </c>
      <c r="H33" s="4">
        <f>H32</f>
        <v/>
      </c>
      <c r="I33" s="2" t="inlineStr">
        <is>
          <t>25,000 bbl</t>
        </is>
      </c>
      <c r="J33" s="2" t="inlineStr">
        <is>
          <t>5,000 bbl</t>
        </is>
      </c>
      <c r="K33" s="14">
        <f>K32</f>
        <v/>
      </c>
      <c r="L33" s="2">
        <f>L32</f>
        <v/>
      </c>
      <c r="M33" s="2">
        <f>CONCATENATE(C33,A33,D33,A33,E33,A33,G33)</f>
        <v/>
      </c>
      <c r="N33" s="2">
        <f>N32</f>
        <v/>
      </c>
    </row>
    <row r="34" ht="25.5" customFormat="1" customHeight="1" s="2">
      <c r="A34" s="2">
        <f>A33</f>
        <v/>
      </c>
      <c r="B34" s="4" t="inlineStr">
        <is>
          <t>LPG</t>
        </is>
      </c>
      <c r="C34" s="4" t="inlineStr">
        <is>
          <t>Propane</t>
        </is>
      </c>
      <c r="D34" s="4" t="inlineStr">
        <is>
          <t>Mt. Belvieu, TET</t>
        </is>
      </c>
      <c r="E34" s="2" t="inlineStr">
        <is>
          <t>March - May</t>
        </is>
      </c>
      <c r="F34" s="4" t="inlineStr">
        <is>
          <t>P</t>
        </is>
      </c>
      <c r="G34" s="4" t="inlineStr">
        <is>
          <t>USD/Gallon</t>
        </is>
      </c>
      <c r="H34" s="4">
        <f>H33</f>
        <v/>
      </c>
      <c r="I34" s="2" t="inlineStr">
        <is>
          <t>25,000 bbl</t>
        </is>
      </c>
      <c r="J34" s="2" t="inlineStr">
        <is>
          <t>5,000 bbl</t>
        </is>
      </c>
      <c r="K34" s="14">
        <f>K33</f>
        <v/>
      </c>
      <c r="L34" s="2">
        <f>L33</f>
        <v/>
      </c>
      <c r="M34" s="2">
        <f>CONCATENATE(C34,A34,D34,A34,E34,A34,G34)</f>
        <v/>
      </c>
      <c r="N34" s="2">
        <f>N33</f>
        <v/>
      </c>
    </row>
    <row r="35" ht="25.5" customFormat="1" customHeight="1" s="2">
      <c r="A35" s="2">
        <f>A34</f>
        <v/>
      </c>
      <c r="B35" s="4" t="inlineStr">
        <is>
          <t>LPG</t>
        </is>
      </c>
      <c r="C35" s="4" t="inlineStr">
        <is>
          <t>Propane</t>
        </is>
      </c>
      <c r="D35" s="4" t="inlineStr">
        <is>
          <t>Mt. Belvieu, TET</t>
        </is>
      </c>
      <c r="E35" s="2" t="inlineStr">
        <is>
          <t>April - June</t>
        </is>
      </c>
      <c r="F35" s="4" t="inlineStr">
        <is>
          <t>P</t>
        </is>
      </c>
      <c r="G35" s="4" t="inlineStr">
        <is>
          <t>USD/Gallon</t>
        </is>
      </c>
      <c r="H35" s="4">
        <f>H34</f>
        <v/>
      </c>
      <c r="I35" s="2" t="inlineStr">
        <is>
          <t>25,000 bbl</t>
        </is>
      </c>
      <c r="J35" s="2" t="inlineStr">
        <is>
          <t>5,000 bbl</t>
        </is>
      </c>
      <c r="K35" s="14">
        <f>K34</f>
        <v/>
      </c>
      <c r="L35" s="2">
        <f>L34</f>
        <v/>
      </c>
      <c r="M35" s="2">
        <f>CONCATENATE(C35,A35,D35,A35,E35,A35,G35)</f>
        <v/>
      </c>
      <c r="N35" s="2">
        <f>N34</f>
        <v/>
      </c>
    </row>
    <row r="36" ht="25.5" customFormat="1" customHeight="1" s="2">
      <c r="A36" s="2">
        <f>A35</f>
        <v/>
      </c>
      <c r="B36" s="4" t="inlineStr">
        <is>
          <t>LPG</t>
        </is>
      </c>
      <c r="C36" s="4" t="inlineStr">
        <is>
          <t>Propane</t>
        </is>
      </c>
      <c r="D36" s="4" t="inlineStr">
        <is>
          <t>Mt. Belvieu, TET</t>
        </is>
      </c>
      <c r="E36" s="2" t="inlineStr">
        <is>
          <t>May - July</t>
        </is>
      </c>
      <c r="F36" s="4" t="inlineStr">
        <is>
          <t>P</t>
        </is>
      </c>
      <c r="G36" s="4" t="inlineStr">
        <is>
          <t>USD/Gallon</t>
        </is>
      </c>
      <c r="H36" s="4">
        <f>H35</f>
        <v/>
      </c>
      <c r="I36" s="2" t="inlineStr">
        <is>
          <t>25,000 bbl</t>
        </is>
      </c>
      <c r="J36" s="2" t="inlineStr">
        <is>
          <t>5,000 bbl</t>
        </is>
      </c>
      <c r="K36" s="14">
        <f>K35</f>
        <v/>
      </c>
      <c r="L36" s="2">
        <f>L35</f>
        <v/>
      </c>
      <c r="M36" s="2">
        <f>CONCATENATE(C36,A36,D36,A36,E36,A36,G36)</f>
        <v/>
      </c>
      <c r="N36" s="2">
        <f>N35</f>
        <v/>
      </c>
    </row>
    <row r="37" ht="25.5" customFormat="1" customHeight="1" s="2">
      <c r="A37" s="2">
        <f>A36</f>
        <v/>
      </c>
      <c r="B37" s="4" t="inlineStr">
        <is>
          <t>LPG</t>
        </is>
      </c>
      <c r="C37" s="4" t="inlineStr">
        <is>
          <t>Propane</t>
        </is>
      </c>
      <c r="D37" s="4" t="inlineStr">
        <is>
          <t>Mt. Belvieu, TET</t>
        </is>
      </c>
      <c r="E37" s="2" t="inlineStr">
        <is>
          <t>June - August</t>
        </is>
      </c>
      <c r="F37" s="4" t="inlineStr">
        <is>
          <t>P</t>
        </is>
      </c>
      <c r="G37" s="4" t="inlineStr">
        <is>
          <t>USD/Gallon</t>
        </is>
      </c>
      <c r="H37" s="4">
        <f>H36</f>
        <v/>
      </c>
      <c r="I37" s="2" t="inlineStr">
        <is>
          <t>25,000 bbl</t>
        </is>
      </c>
      <c r="J37" s="2" t="inlineStr">
        <is>
          <t>5,000 bbl</t>
        </is>
      </c>
      <c r="K37" s="14">
        <f>K36</f>
        <v/>
      </c>
      <c r="L37" s="2">
        <f>L36</f>
        <v/>
      </c>
      <c r="M37" s="2">
        <f>CONCATENATE(C37,A37,D37,A37,E37,A37,G37)</f>
        <v/>
      </c>
      <c r="N37" s="2">
        <f>N36</f>
        <v/>
      </c>
    </row>
    <row r="38" ht="25.5" customFormat="1" customHeight="1" s="2">
      <c r="A38" s="2">
        <f>A37</f>
        <v/>
      </c>
      <c r="B38" s="4" t="inlineStr">
        <is>
          <t>LPG</t>
        </is>
      </c>
      <c r="C38" s="4" t="inlineStr">
        <is>
          <t>Propane</t>
        </is>
      </c>
      <c r="D38" s="4" t="inlineStr">
        <is>
          <t>Mt. Belvieu, TET</t>
        </is>
      </c>
      <c r="E38" s="2" t="inlineStr">
        <is>
          <t>July - September</t>
        </is>
      </c>
      <c r="F38" s="4" t="inlineStr">
        <is>
          <t>P</t>
        </is>
      </c>
      <c r="G38" s="4" t="inlineStr">
        <is>
          <t>USD/Gallon</t>
        </is>
      </c>
      <c r="H38" s="4">
        <f>H37</f>
        <v/>
      </c>
      <c r="I38" s="2" t="inlineStr">
        <is>
          <t>25,000 bbl</t>
        </is>
      </c>
      <c r="J38" s="2" t="inlineStr">
        <is>
          <t>5,000 bbl</t>
        </is>
      </c>
      <c r="K38" s="14">
        <f>K37</f>
        <v/>
      </c>
      <c r="L38" s="2">
        <f>L37</f>
        <v/>
      </c>
      <c r="M38" s="2">
        <f>CONCATENATE(C38,A38,D38,A38,E38,A38,G38)</f>
        <v/>
      </c>
      <c r="N38" s="2">
        <f>N37</f>
        <v/>
      </c>
    </row>
    <row r="39" ht="25.5" customFormat="1" customHeight="1" s="2">
      <c r="A39" s="2">
        <f>A38</f>
        <v/>
      </c>
      <c r="B39" s="4" t="inlineStr">
        <is>
          <t>LPG</t>
        </is>
      </c>
      <c r="C39" s="4" t="inlineStr">
        <is>
          <t>Propane</t>
        </is>
      </c>
      <c r="D39" s="4" t="inlineStr">
        <is>
          <t>Mt. Belvieu, TET</t>
        </is>
      </c>
      <c r="E39" s="2" t="inlineStr">
        <is>
          <t>August - October</t>
        </is>
      </c>
      <c r="F39" s="4" t="inlineStr">
        <is>
          <t>P</t>
        </is>
      </c>
      <c r="G39" s="4" t="inlineStr">
        <is>
          <t>USD/Gallon</t>
        </is>
      </c>
      <c r="H39" s="4">
        <f>H38</f>
        <v/>
      </c>
      <c r="I39" s="2" t="inlineStr">
        <is>
          <t>25,000 bbl</t>
        </is>
      </c>
      <c r="J39" s="2" t="inlineStr">
        <is>
          <t>5,000 bbl</t>
        </is>
      </c>
      <c r="K39" s="14">
        <f>K38</f>
        <v/>
      </c>
      <c r="L39" s="2">
        <f>L38</f>
        <v/>
      </c>
      <c r="M39" s="2">
        <f>CONCATENATE(C39,A39,D39,A39,E39,A39,G39)</f>
        <v/>
      </c>
      <c r="N39" s="2">
        <f>N38</f>
        <v/>
      </c>
    </row>
    <row r="40" ht="25.5" customFormat="1" customHeight="1" s="2">
      <c r="A40" s="2">
        <f>A39</f>
        <v/>
      </c>
      <c r="B40" s="4" t="inlineStr">
        <is>
          <t>LPG</t>
        </is>
      </c>
      <c r="C40" s="4" t="inlineStr">
        <is>
          <t>Propane</t>
        </is>
      </c>
      <c r="D40" s="4" t="inlineStr">
        <is>
          <t>Mt. Belvieu, TET</t>
        </is>
      </c>
      <c r="E40" s="2" t="inlineStr">
        <is>
          <t>September - November</t>
        </is>
      </c>
      <c r="F40" s="4" t="inlineStr">
        <is>
          <t>P</t>
        </is>
      </c>
      <c r="G40" s="4" t="inlineStr">
        <is>
          <t>USD/Gallon</t>
        </is>
      </c>
      <c r="H40" s="4">
        <f>H39</f>
        <v/>
      </c>
      <c r="I40" s="2" t="inlineStr">
        <is>
          <t>25,000 bbl</t>
        </is>
      </c>
      <c r="J40" s="2" t="inlineStr">
        <is>
          <t>5,000 bbl</t>
        </is>
      </c>
      <c r="K40" s="14">
        <f>K39</f>
        <v/>
      </c>
      <c r="L40" s="2">
        <f>L39</f>
        <v/>
      </c>
      <c r="M40" s="2">
        <f>CONCATENATE(C40,A40,D40,A40,E40,A40,G40)</f>
        <v/>
      </c>
      <c r="N40" s="2">
        <f>N39</f>
        <v/>
      </c>
    </row>
    <row r="41" ht="25.5" customFormat="1" customHeight="1" s="2">
      <c r="A41" s="2">
        <f>A40</f>
        <v/>
      </c>
      <c r="B41" s="4" t="inlineStr">
        <is>
          <t>LPG</t>
        </is>
      </c>
      <c r="C41" s="4" t="inlineStr">
        <is>
          <t>Propane</t>
        </is>
      </c>
      <c r="D41" s="4" t="inlineStr">
        <is>
          <t>Mt. Belvieu, TET</t>
        </is>
      </c>
      <c r="E41" s="2" t="inlineStr">
        <is>
          <t>October - December</t>
        </is>
      </c>
      <c r="F41" s="4" t="inlineStr">
        <is>
          <t>P</t>
        </is>
      </c>
      <c r="G41" s="4" t="inlineStr">
        <is>
          <t>USD/Gallon</t>
        </is>
      </c>
      <c r="H41" s="4">
        <f>H40</f>
        <v/>
      </c>
      <c r="I41" s="2" t="inlineStr">
        <is>
          <t>25,000 bbl</t>
        </is>
      </c>
      <c r="J41" s="2" t="inlineStr">
        <is>
          <t>5,000 bbl</t>
        </is>
      </c>
      <c r="K41" s="14">
        <f>K40</f>
        <v/>
      </c>
      <c r="L41" s="2">
        <f>L40</f>
        <v/>
      </c>
      <c r="M41" s="2">
        <f>CONCATENATE(C41,A41,D41,A41,E41,A41,G41)</f>
        <v/>
      </c>
      <c r="N41" s="2">
        <f>N40</f>
        <v/>
      </c>
    </row>
    <row r="42" ht="25.5" customFormat="1" customHeight="1" s="2">
      <c r="A42" s="2">
        <f>A41</f>
        <v/>
      </c>
      <c r="B42" s="4" t="inlineStr">
        <is>
          <t>LPG</t>
        </is>
      </c>
      <c r="C42" s="4" t="inlineStr">
        <is>
          <t>Propane</t>
        </is>
      </c>
      <c r="D42" s="4" t="inlineStr">
        <is>
          <t>Mt. Belvieu, TET</t>
        </is>
      </c>
      <c r="E42" s="2" t="inlineStr">
        <is>
          <t>November - January</t>
        </is>
      </c>
      <c r="F42" s="4" t="inlineStr">
        <is>
          <t>P</t>
        </is>
      </c>
      <c r="G42" s="4" t="inlineStr">
        <is>
          <t>USD/Gallon</t>
        </is>
      </c>
      <c r="H42" s="4">
        <f>H41</f>
        <v/>
      </c>
      <c r="I42" s="2" t="inlineStr">
        <is>
          <t>25,000 bbl</t>
        </is>
      </c>
      <c r="J42" s="2" t="inlineStr">
        <is>
          <t>5,000 bbl</t>
        </is>
      </c>
      <c r="K42" s="14">
        <f>K41</f>
        <v/>
      </c>
      <c r="L42" s="2">
        <f>L41</f>
        <v/>
      </c>
      <c r="M42" s="2">
        <f>CONCATENATE(C42,A42,D42,A42,E42,A42,G42)</f>
        <v/>
      </c>
      <c r="N42" s="2">
        <f>N41</f>
        <v/>
      </c>
    </row>
    <row r="43" ht="25.5" customFormat="1" customHeight="1" s="2">
      <c r="A43" s="2">
        <f>A42</f>
        <v/>
      </c>
      <c r="B43" s="4" t="inlineStr">
        <is>
          <t>LPG</t>
        </is>
      </c>
      <c r="C43" s="4" t="inlineStr">
        <is>
          <t>Propane</t>
        </is>
      </c>
      <c r="D43" s="4" t="inlineStr">
        <is>
          <t>Mt. Belvieu, TET</t>
        </is>
      </c>
      <c r="E43" s="2" t="inlineStr">
        <is>
          <t>December - February</t>
        </is>
      </c>
      <c r="F43" s="4" t="inlineStr">
        <is>
          <t>P</t>
        </is>
      </c>
      <c r="G43" s="4" t="inlineStr">
        <is>
          <t>USD/Gallon</t>
        </is>
      </c>
      <c r="H43" s="4">
        <f>H42</f>
        <v/>
      </c>
      <c r="I43" s="2" t="inlineStr">
        <is>
          <t>25,000 bbl</t>
        </is>
      </c>
      <c r="J43" s="2" t="inlineStr">
        <is>
          <t>5,000 bbl</t>
        </is>
      </c>
      <c r="K43" s="14">
        <f>K42</f>
        <v/>
      </c>
      <c r="L43" s="2">
        <f>L42</f>
        <v/>
      </c>
      <c r="M43" s="2">
        <f>CONCATENATE(C43,A43,D43,A43,E43,A43,G43)</f>
        <v/>
      </c>
      <c r="N43" s="2">
        <f>N42</f>
        <v/>
      </c>
    </row>
    <row r="44" ht="25.5" customFormat="1" customHeight="1" s="2">
      <c r="A44" s="2">
        <f>A43</f>
        <v/>
      </c>
      <c r="B44" s="3" t="inlineStr">
        <is>
          <t>LPG</t>
        </is>
      </c>
      <c r="C44" s="3" t="inlineStr">
        <is>
          <t>Propane</t>
        </is>
      </c>
      <c r="D44" s="3" t="inlineStr">
        <is>
          <t>Mt. Belvieu, TET</t>
        </is>
      </c>
      <c r="E44" s="3" t="inlineStr">
        <is>
          <t>Next 3 Months</t>
        </is>
      </c>
      <c r="F44" s="3" t="inlineStr">
        <is>
          <t>F</t>
        </is>
      </c>
      <c r="G44" s="3" t="inlineStr">
        <is>
          <t>USD/Gallon</t>
        </is>
      </c>
      <c r="H44" s="3">
        <f>H43</f>
        <v/>
      </c>
      <c r="I44" s="7" t="inlineStr">
        <is>
          <t>25,000 bbl</t>
        </is>
      </c>
      <c r="J44" s="7" t="inlineStr">
        <is>
          <t>5,000 bbl</t>
        </is>
      </c>
      <c r="K44" s="15">
        <f>K43</f>
        <v/>
      </c>
      <c r="L44" s="7">
        <f>L43</f>
        <v/>
      </c>
      <c r="M44" s="2">
        <f>CONCATENATE(C44,A44,D44,A44,E44,A44,G44)</f>
        <v/>
      </c>
      <c r="N44" s="2" t="inlineStr">
        <is>
          <t>Average of all daily high and low prices for TET Propane in each issue of Oil Price Information Service under the heading Mt. Belvieu published for the stated months.</t>
        </is>
      </c>
    </row>
    <row r="45" ht="25.5" customFormat="1" customHeight="1" s="2">
      <c r="A45" s="2">
        <f>A44</f>
        <v/>
      </c>
      <c r="B45" s="4" t="inlineStr">
        <is>
          <t>LPG</t>
        </is>
      </c>
      <c r="C45" s="4" t="inlineStr">
        <is>
          <t>Propane</t>
        </is>
      </c>
      <c r="D45" s="4" t="inlineStr">
        <is>
          <t>Mt. Belvieu, TET</t>
        </is>
      </c>
      <c r="E45" s="4" t="inlineStr">
        <is>
          <t>January - March</t>
        </is>
      </c>
      <c r="F45" s="4" t="inlineStr">
        <is>
          <t>F</t>
        </is>
      </c>
      <c r="G45" s="4" t="inlineStr">
        <is>
          <t>USD/Gallon</t>
        </is>
      </c>
      <c r="H45" s="4">
        <f>H44</f>
        <v/>
      </c>
      <c r="I45" s="2" t="inlineStr">
        <is>
          <t>25,000 bbl</t>
        </is>
      </c>
      <c r="J45" s="2" t="inlineStr">
        <is>
          <t>5,000 bbl</t>
        </is>
      </c>
      <c r="K45" s="14">
        <f>K44</f>
        <v/>
      </c>
      <c r="L45" s="2">
        <f>L44</f>
        <v/>
      </c>
      <c r="M45" s="2">
        <f>CONCATENATE(C45,A45,D45,A45,E45,A45,G45)</f>
        <v/>
      </c>
      <c r="N45" s="2">
        <f>N44</f>
        <v/>
      </c>
    </row>
    <row r="46" ht="25.5" customFormat="1" customHeight="1" s="2">
      <c r="A46" s="2">
        <f>A45</f>
        <v/>
      </c>
      <c r="B46" s="4" t="inlineStr">
        <is>
          <t>LPG</t>
        </is>
      </c>
      <c r="C46" s="4" t="inlineStr">
        <is>
          <t>Propane</t>
        </is>
      </c>
      <c r="D46" s="4" t="inlineStr">
        <is>
          <t>Mt. Belvieu, TET</t>
        </is>
      </c>
      <c r="E46" s="2" t="inlineStr">
        <is>
          <t>February - April</t>
        </is>
      </c>
      <c r="F46" s="4" t="inlineStr">
        <is>
          <t>F</t>
        </is>
      </c>
      <c r="G46" s="4" t="inlineStr">
        <is>
          <t>USD/Gallon</t>
        </is>
      </c>
      <c r="H46" s="4">
        <f>H45</f>
        <v/>
      </c>
      <c r="I46" s="2" t="inlineStr">
        <is>
          <t>25,000 bbl</t>
        </is>
      </c>
      <c r="J46" s="2" t="inlineStr">
        <is>
          <t>5,000 bbl</t>
        </is>
      </c>
      <c r="K46" s="14">
        <f>K45</f>
        <v/>
      </c>
      <c r="L46" s="2">
        <f>L45</f>
        <v/>
      </c>
      <c r="M46" s="2">
        <f>CONCATENATE(C46,A46,D46,A46,E46,A46,G46)</f>
        <v/>
      </c>
      <c r="N46" s="2">
        <f>N45</f>
        <v/>
      </c>
    </row>
    <row r="47" ht="25.5" customFormat="1" customHeight="1" s="2">
      <c r="A47" s="2">
        <f>A46</f>
        <v/>
      </c>
      <c r="B47" s="4" t="inlineStr">
        <is>
          <t>LPG</t>
        </is>
      </c>
      <c r="C47" s="4" t="inlineStr">
        <is>
          <t>Propane</t>
        </is>
      </c>
      <c r="D47" s="4" t="inlineStr">
        <is>
          <t>Mt. Belvieu, TET</t>
        </is>
      </c>
      <c r="E47" s="2" t="inlineStr">
        <is>
          <t>March - May</t>
        </is>
      </c>
      <c r="F47" s="4" t="inlineStr">
        <is>
          <t>F</t>
        </is>
      </c>
      <c r="G47" s="4" t="inlineStr">
        <is>
          <t>USD/Gallon</t>
        </is>
      </c>
      <c r="H47" s="4">
        <f>H46</f>
        <v/>
      </c>
      <c r="I47" s="2" t="inlineStr">
        <is>
          <t>25,000 bbl</t>
        </is>
      </c>
      <c r="J47" s="2" t="inlineStr">
        <is>
          <t>5,000 bbl</t>
        </is>
      </c>
      <c r="K47" s="14">
        <f>K46</f>
        <v/>
      </c>
      <c r="L47" s="2">
        <f>L46</f>
        <v/>
      </c>
      <c r="M47" s="2">
        <f>CONCATENATE(C47,A47,D47,A47,E47,A47,G47)</f>
        <v/>
      </c>
      <c r="N47" s="2">
        <f>N46</f>
        <v/>
      </c>
    </row>
    <row r="48" ht="25.5" customFormat="1" customHeight="1" s="2">
      <c r="A48" s="2">
        <f>A47</f>
        <v/>
      </c>
      <c r="B48" s="4" t="inlineStr">
        <is>
          <t>LPG</t>
        </is>
      </c>
      <c r="C48" s="4" t="inlineStr">
        <is>
          <t>Propane</t>
        </is>
      </c>
      <c r="D48" s="4" t="inlineStr">
        <is>
          <t>Mt. Belvieu, TET</t>
        </is>
      </c>
      <c r="E48" s="2" t="inlineStr">
        <is>
          <t>April - June</t>
        </is>
      </c>
      <c r="F48" s="4" t="inlineStr">
        <is>
          <t>F</t>
        </is>
      </c>
      <c r="G48" s="4" t="inlineStr">
        <is>
          <t>USD/Gallon</t>
        </is>
      </c>
      <c r="H48" s="4">
        <f>H47</f>
        <v/>
      </c>
      <c r="I48" s="2" t="inlineStr">
        <is>
          <t>25,000 bbl</t>
        </is>
      </c>
      <c r="J48" s="2" t="inlineStr">
        <is>
          <t>5,000 bbl</t>
        </is>
      </c>
      <c r="K48" s="14">
        <f>K47</f>
        <v/>
      </c>
      <c r="L48" s="2">
        <f>L47</f>
        <v/>
      </c>
      <c r="M48" s="2">
        <f>CONCATENATE(C48,A48,D48,A48,E48,A48,G48)</f>
        <v/>
      </c>
      <c r="N48" s="2">
        <f>N47</f>
        <v/>
      </c>
    </row>
    <row r="49" ht="25.5" customFormat="1" customHeight="1" s="2">
      <c r="A49" s="2">
        <f>A48</f>
        <v/>
      </c>
      <c r="B49" s="4" t="inlineStr">
        <is>
          <t>LPG</t>
        </is>
      </c>
      <c r="C49" s="4" t="inlineStr">
        <is>
          <t>Propane</t>
        </is>
      </c>
      <c r="D49" s="4" t="inlineStr">
        <is>
          <t>Mt. Belvieu, TET</t>
        </is>
      </c>
      <c r="E49" s="2" t="inlineStr">
        <is>
          <t>May - July</t>
        </is>
      </c>
      <c r="F49" s="4" t="inlineStr">
        <is>
          <t>F</t>
        </is>
      </c>
      <c r="G49" s="4" t="inlineStr">
        <is>
          <t>USD/Gallon</t>
        </is>
      </c>
      <c r="H49" s="4">
        <f>H48</f>
        <v/>
      </c>
      <c r="I49" s="2" t="inlineStr">
        <is>
          <t>25,000 bbl</t>
        </is>
      </c>
      <c r="J49" s="2" t="inlineStr">
        <is>
          <t>5,000 bbl</t>
        </is>
      </c>
      <c r="K49" s="14">
        <f>K48</f>
        <v/>
      </c>
      <c r="L49" s="2">
        <f>L48</f>
        <v/>
      </c>
      <c r="M49" s="2">
        <f>CONCATENATE(C49,A49,D49,A49,E49,A49,G49)</f>
        <v/>
      </c>
      <c r="N49" s="2">
        <f>N48</f>
        <v/>
      </c>
    </row>
    <row r="50" ht="25.5" customFormat="1" customHeight="1" s="2">
      <c r="A50" s="2">
        <f>A49</f>
        <v/>
      </c>
      <c r="B50" s="4" t="inlineStr">
        <is>
          <t>LPG</t>
        </is>
      </c>
      <c r="C50" s="4" t="inlineStr">
        <is>
          <t>Propane</t>
        </is>
      </c>
      <c r="D50" s="4" t="inlineStr">
        <is>
          <t>Mt. Belvieu, TET</t>
        </is>
      </c>
      <c r="E50" s="2" t="inlineStr">
        <is>
          <t>June - August</t>
        </is>
      </c>
      <c r="F50" s="4" t="inlineStr">
        <is>
          <t>F</t>
        </is>
      </c>
      <c r="G50" s="4" t="inlineStr">
        <is>
          <t>USD/Gallon</t>
        </is>
      </c>
      <c r="H50" s="4">
        <f>H49</f>
        <v/>
      </c>
      <c r="I50" s="2" t="inlineStr">
        <is>
          <t>25,000 bbl</t>
        </is>
      </c>
      <c r="J50" s="2" t="inlineStr">
        <is>
          <t>5,000 bbl</t>
        </is>
      </c>
      <c r="K50" s="14">
        <f>K49</f>
        <v/>
      </c>
      <c r="L50" s="2">
        <f>L49</f>
        <v/>
      </c>
      <c r="M50" s="2">
        <f>CONCATENATE(C50,A50,D50,A50,E50,A50,G50)</f>
        <v/>
      </c>
      <c r="N50" s="2">
        <f>N49</f>
        <v/>
      </c>
    </row>
    <row r="51" ht="25.5" customFormat="1" customHeight="1" s="2">
      <c r="A51" s="2">
        <f>A50</f>
        <v/>
      </c>
      <c r="B51" s="4" t="inlineStr">
        <is>
          <t>LPG</t>
        </is>
      </c>
      <c r="C51" s="4" t="inlineStr">
        <is>
          <t>Propane</t>
        </is>
      </c>
      <c r="D51" s="4" t="inlineStr">
        <is>
          <t>Mt. Belvieu, TET</t>
        </is>
      </c>
      <c r="E51" s="2" t="inlineStr">
        <is>
          <t>July - September</t>
        </is>
      </c>
      <c r="F51" s="4" t="inlineStr">
        <is>
          <t>F</t>
        </is>
      </c>
      <c r="G51" s="4" t="inlineStr">
        <is>
          <t>USD/Gallon</t>
        </is>
      </c>
      <c r="H51" s="4">
        <f>H50</f>
        <v/>
      </c>
      <c r="I51" s="2" t="inlineStr">
        <is>
          <t>25,000 bbl</t>
        </is>
      </c>
      <c r="J51" s="2" t="inlineStr">
        <is>
          <t>5,000 bbl</t>
        </is>
      </c>
      <c r="K51" s="14">
        <f>K50</f>
        <v/>
      </c>
      <c r="L51" s="2">
        <f>L50</f>
        <v/>
      </c>
      <c r="M51" s="2">
        <f>CONCATENATE(C51,A51,D51,A51,E51,A51,G51)</f>
        <v/>
      </c>
      <c r="N51" s="2">
        <f>N50</f>
        <v/>
      </c>
    </row>
    <row r="52" ht="25.5" customFormat="1" customHeight="1" s="2">
      <c r="A52" s="2">
        <f>A51</f>
        <v/>
      </c>
      <c r="B52" s="4" t="inlineStr">
        <is>
          <t>LPG</t>
        </is>
      </c>
      <c r="C52" s="4" t="inlineStr">
        <is>
          <t>Propane</t>
        </is>
      </c>
      <c r="D52" s="4" t="inlineStr">
        <is>
          <t>Mt. Belvieu, TET</t>
        </is>
      </c>
      <c r="E52" s="2" t="inlineStr">
        <is>
          <t>August - October</t>
        </is>
      </c>
      <c r="F52" s="4" t="inlineStr">
        <is>
          <t>F</t>
        </is>
      </c>
      <c r="G52" s="4" t="inlineStr">
        <is>
          <t>USD/Gallon</t>
        </is>
      </c>
      <c r="H52" s="4">
        <f>H51</f>
        <v/>
      </c>
      <c r="I52" s="2" t="inlineStr">
        <is>
          <t>25,000 bbl</t>
        </is>
      </c>
      <c r="J52" s="2" t="inlineStr">
        <is>
          <t>5,000 bbl</t>
        </is>
      </c>
      <c r="K52" s="14">
        <f>K51</f>
        <v/>
      </c>
      <c r="L52" s="2">
        <f>L51</f>
        <v/>
      </c>
      <c r="M52" s="2">
        <f>CONCATENATE(C52,A52,D52,A52,E52,A52,G52)</f>
        <v/>
      </c>
      <c r="N52" s="2">
        <f>N51</f>
        <v/>
      </c>
    </row>
    <row r="53" ht="25.5" customFormat="1" customHeight="1" s="2">
      <c r="A53" s="2">
        <f>A52</f>
        <v/>
      </c>
      <c r="B53" s="4" t="inlineStr">
        <is>
          <t>LPG</t>
        </is>
      </c>
      <c r="C53" s="4" t="inlineStr">
        <is>
          <t>Propane</t>
        </is>
      </c>
      <c r="D53" s="4" t="inlineStr">
        <is>
          <t>Mt. Belvieu, TET</t>
        </is>
      </c>
      <c r="E53" s="2" t="inlineStr">
        <is>
          <t>September - November</t>
        </is>
      </c>
      <c r="F53" s="4" t="inlineStr">
        <is>
          <t>F</t>
        </is>
      </c>
      <c r="G53" s="4" t="inlineStr">
        <is>
          <t>USD/Gallon</t>
        </is>
      </c>
      <c r="H53" s="4">
        <f>H52</f>
        <v/>
      </c>
      <c r="I53" s="2" t="inlineStr">
        <is>
          <t>25,000 bbl</t>
        </is>
      </c>
      <c r="J53" s="2" t="inlineStr">
        <is>
          <t>5,000 bbl</t>
        </is>
      </c>
      <c r="K53" s="14">
        <f>K52</f>
        <v/>
      </c>
      <c r="L53" s="2">
        <f>L52</f>
        <v/>
      </c>
      <c r="M53" s="2">
        <f>CONCATENATE(C53,A53,D53,A53,E53,A53,G53)</f>
        <v/>
      </c>
      <c r="N53" s="2">
        <f>N52</f>
        <v/>
      </c>
    </row>
    <row r="54" ht="25.5" customFormat="1" customHeight="1" s="2">
      <c r="A54" s="2">
        <f>A53</f>
        <v/>
      </c>
      <c r="B54" s="4" t="inlineStr">
        <is>
          <t>LPG</t>
        </is>
      </c>
      <c r="C54" s="4" t="inlineStr">
        <is>
          <t>Propane</t>
        </is>
      </c>
      <c r="D54" s="4" t="inlineStr">
        <is>
          <t>Mt. Belvieu, TET</t>
        </is>
      </c>
      <c r="E54" s="2" t="inlineStr">
        <is>
          <t>October - December</t>
        </is>
      </c>
      <c r="F54" s="4" t="inlineStr">
        <is>
          <t>F</t>
        </is>
      </c>
      <c r="G54" s="4" t="inlineStr">
        <is>
          <t>USD/Gallon</t>
        </is>
      </c>
      <c r="H54" s="4">
        <f>H53</f>
        <v/>
      </c>
      <c r="I54" s="2" t="inlineStr">
        <is>
          <t>25,000 bbl</t>
        </is>
      </c>
      <c r="J54" s="2" t="inlineStr">
        <is>
          <t>5,000 bbl</t>
        </is>
      </c>
      <c r="K54" s="14">
        <f>K53</f>
        <v/>
      </c>
      <c r="L54" s="2">
        <f>L53</f>
        <v/>
      </c>
      <c r="M54" s="2">
        <f>CONCATENATE(C54,A54,D54,A54,E54,A54,G54)</f>
        <v/>
      </c>
      <c r="N54" s="2">
        <f>N53</f>
        <v/>
      </c>
    </row>
    <row r="55" ht="25.5" customFormat="1" customHeight="1" s="2">
      <c r="A55" s="2">
        <f>A54</f>
        <v/>
      </c>
      <c r="B55" s="4" t="inlineStr">
        <is>
          <t>LPG</t>
        </is>
      </c>
      <c r="C55" s="4" t="inlineStr">
        <is>
          <t>Propane</t>
        </is>
      </c>
      <c r="D55" s="4" t="inlineStr">
        <is>
          <t>Mt. Belvieu, TET</t>
        </is>
      </c>
      <c r="E55" s="2" t="inlineStr">
        <is>
          <t>November - January</t>
        </is>
      </c>
      <c r="F55" s="4" t="inlineStr">
        <is>
          <t>F</t>
        </is>
      </c>
      <c r="G55" s="4" t="inlineStr">
        <is>
          <t>USD/Gallon</t>
        </is>
      </c>
      <c r="H55" s="4">
        <f>H54</f>
        <v/>
      </c>
      <c r="I55" s="2" t="inlineStr">
        <is>
          <t>25,000 bbl</t>
        </is>
      </c>
      <c r="J55" s="2" t="inlineStr">
        <is>
          <t>5,000 bbl</t>
        </is>
      </c>
      <c r="K55" s="14">
        <f>K54</f>
        <v/>
      </c>
      <c r="L55" s="2">
        <f>L54</f>
        <v/>
      </c>
      <c r="M55" s="2">
        <f>CONCATENATE(C55,A55,D55,A55,E55,A55,G55)</f>
        <v/>
      </c>
      <c r="N55" s="2">
        <f>N54</f>
        <v/>
      </c>
    </row>
    <row r="56" ht="25.5" customFormat="1" customHeight="1" s="2">
      <c r="A56" s="2">
        <f>A55</f>
        <v/>
      </c>
      <c r="B56" s="4" t="inlineStr">
        <is>
          <t>LPG</t>
        </is>
      </c>
      <c r="C56" s="4" t="inlineStr">
        <is>
          <t>Propane</t>
        </is>
      </c>
      <c r="D56" s="4" t="inlineStr">
        <is>
          <t>Mt. Belvieu, TET</t>
        </is>
      </c>
      <c r="E56" s="2" t="inlineStr">
        <is>
          <t>December - February</t>
        </is>
      </c>
      <c r="F56" s="4" t="inlineStr">
        <is>
          <t>F</t>
        </is>
      </c>
      <c r="G56" s="4" t="inlineStr">
        <is>
          <t>USD/Gallon</t>
        </is>
      </c>
      <c r="H56" s="4">
        <f>H55</f>
        <v/>
      </c>
      <c r="I56" s="2" t="inlineStr">
        <is>
          <t>25,000 bbl</t>
        </is>
      </c>
      <c r="J56" s="2" t="inlineStr">
        <is>
          <t>5,000 bbl</t>
        </is>
      </c>
      <c r="K56" s="14">
        <f>K55</f>
        <v/>
      </c>
      <c r="L56" s="2">
        <f>L55</f>
        <v/>
      </c>
      <c r="M56" s="2">
        <f>CONCATENATE(C56,A56,D56,A56,E56,A56,G56)</f>
        <v/>
      </c>
      <c r="N56" s="2">
        <f>N55</f>
        <v/>
      </c>
    </row>
    <row r="57" ht="25.5" customFormat="1" customHeight="1" s="2">
      <c r="A57" s="2">
        <f>A56</f>
        <v/>
      </c>
      <c r="B57" s="3" t="inlineStr">
        <is>
          <t>LPG</t>
        </is>
      </c>
      <c r="C57" s="3" t="inlineStr">
        <is>
          <t>Propane</t>
        </is>
      </c>
      <c r="D57" s="3" t="inlineStr">
        <is>
          <t>Conway</t>
        </is>
      </c>
      <c r="E57" s="3" t="inlineStr">
        <is>
          <t>Prompt Month</t>
        </is>
      </c>
      <c r="F57" s="3" t="inlineStr">
        <is>
          <t>P</t>
        </is>
      </c>
      <c r="G57" s="3" t="inlineStr">
        <is>
          <t>USD/Gallon</t>
        </is>
      </c>
      <c r="H57" s="3">
        <f>H56</f>
        <v/>
      </c>
      <c r="I57" s="7" t="inlineStr">
        <is>
          <t>25,000 bbl</t>
        </is>
      </c>
      <c r="J57" s="7" t="inlineStr">
        <is>
          <t>5,000 bbl</t>
        </is>
      </c>
      <c r="K57" s="15">
        <f>K56</f>
        <v/>
      </c>
      <c r="L57" s="7">
        <f>L56</f>
        <v/>
      </c>
      <c r="M57" s="2">
        <f>CONCATENATE(C57,A57,D57,A57,E57,A57,G57)</f>
        <v/>
      </c>
      <c r="N57" s="2" t="inlineStr">
        <is>
          <t>Propane deliverable to Conway, Kansas, for the month stated.</t>
        </is>
      </c>
    </row>
    <row r="58" ht="25.5" customFormat="1" customHeight="1" s="2">
      <c r="A58" s="2">
        <f>A57</f>
        <v/>
      </c>
      <c r="B58" s="2" t="inlineStr">
        <is>
          <t>LPG</t>
        </is>
      </c>
      <c r="C58" s="2" t="inlineStr">
        <is>
          <t>Propane</t>
        </is>
      </c>
      <c r="D58" s="2" t="inlineStr">
        <is>
          <t>Conway</t>
        </is>
      </c>
      <c r="E58" s="2" t="inlineStr">
        <is>
          <t>January</t>
        </is>
      </c>
      <c r="F58" s="2" t="inlineStr">
        <is>
          <t>P</t>
        </is>
      </c>
      <c r="G58" s="2" t="inlineStr">
        <is>
          <t>USD/Gallon</t>
        </is>
      </c>
      <c r="H58" s="2">
        <f>H57</f>
        <v/>
      </c>
      <c r="I58" s="2" t="inlineStr">
        <is>
          <t>25,000 bbl</t>
        </is>
      </c>
      <c r="J58" s="2" t="inlineStr">
        <is>
          <t>5,000 bbl</t>
        </is>
      </c>
      <c r="K58" s="14">
        <f>K57</f>
        <v/>
      </c>
      <c r="L58" s="2">
        <f>L57</f>
        <v/>
      </c>
      <c r="M58" s="2">
        <f>CONCATENATE(C58,A58,D58,A58,E58,A58,G58)</f>
        <v/>
      </c>
      <c r="N58" s="2">
        <f>N57</f>
        <v/>
      </c>
    </row>
    <row r="59" ht="25.5" customFormat="1" customHeight="1" s="2">
      <c r="A59" s="2">
        <f>A58</f>
        <v/>
      </c>
      <c r="B59" s="2" t="inlineStr">
        <is>
          <t>LPG</t>
        </is>
      </c>
      <c r="C59" s="2" t="inlineStr">
        <is>
          <t>Propane</t>
        </is>
      </c>
      <c r="D59" s="2" t="inlineStr">
        <is>
          <t>Conway</t>
        </is>
      </c>
      <c r="E59" s="2" t="inlineStr">
        <is>
          <t>February</t>
        </is>
      </c>
      <c r="F59" s="2" t="inlineStr">
        <is>
          <t>P</t>
        </is>
      </c>
      <c r="G59" s="2" t="inlineStr">
        <is>
          <t>USD/Gallon</t>
        </is>
      </c>
      <c r="H59" s="2">
        <f>H58</f>
        <v/>
      </c>
      <c r="I59" s="2" t="inlineStr">
        <is>
          <t>25,000 bbl</t>
        </is>
      </c>
      <c r="J59" s="2" t="inlineStr">
        <is>
          <t>5,000 bbl</t>
        </is>
      </c>
      <c r="K59" s="14">
        <f>K58</f>
        <v/>
      </c>
      <c r="L59" s="2">
        <f>L58</f>
        <v/>
      </c>
      <c r="M59" s="2">
        <f>CONCATENATE(C59,A59,D59,A59,E59,A59,G59)</f>
        <v/>
      </c>
      <c r="N59" s="2">
        <f>N58</f>
        <v/>
      </c>
    </row>
    <row r="60" ht="25.5" customFormat="1" customHeight="1" s="2">
      <c r="A60" s="2">
        <f>A59</f>
        <v/>
      </c>
      <c r="B60" s="2" t="inlineStr">
        <is>
          <t>LPG</t>
        </is>
      </c>
      <c r="C60" s="2" t="inlineStr">
        <is>
          <t>Propane</t>
        </is>
      </c>
      <c r="D60" s="2" t="inlineStr">
        <is>
          <t>Conway</t>
        </is>
      </c>
      <c r="E60" s="2" t="inlineStr">
        <is>
          <t>March</t>
        </is>
      </c>
      <c r="F60" s="2" t="inlineStr">
        <is>
          <t>P</t>
        </is>
      </c>
      <c r="G60" s="2" t="inlineStr">
        <is>
          <t>USD/Gallon</t>
        </is>
      </c>
      <c r="H60" s="2">
        <f>H59</f>
        <v/>
      </c>
      <c r="I60" s="2" t="inlineStr">
        <is>
          <t>25,000 bbl</t>
        </is>
      </c>
      <c r="J60" s="2" t="inlineStr">
        <is>
          <t>5,000 bbl</t>
        </is>
      </c>
      <c r="K60" s="14">
        <f>K59</f>
        <v/>
      </c>
      <c r="L60" s="2">
        <f>L59</f>
        <v/>
      </c>
      <c r="M60" s="2">
        <f>CONCATENATE(C60,A60,D60,A60,E60,A60,G60)</f>
        <v/>
      </c>
      <c r="N60" s="2">
        <f>N59</f>
        <v/>
      </c>
    </row>
    <row r="61" ht="25.5" customFormat="1" customHeight="1" s="2">
      <c r="A61" s="2">
        <f>A60</f>
        <v/>
      </c>
      <c r="B61" s="2" t="inlineStr">
        <is>
          <t>LPG</t>
        </is>
      </c>
      <c r="C61" s="2" t="inlineStr">
        <is>
          <t>Propane</t>
        </is>
      </c>
      <c r="D61" s="2" t="inlineStr">
        <is>
          <t>Conway</t>
        </is>
      </c>
      <c r="E61" s="2" t="inlineStr">
        <is>
          <t>April</t>
        </is>
      </c>
      <c r="F61" s="2" t="inlineStr">
        <is>
          <t>P</t>
        </is>
      </c>
      <c r="G61" s="2" t="inlineStr">
        <is>
          <t>USD/Gallon</t>
        </is>
      </c>
      <c r="H61" s="2">
        <f>H60</f>
        <v/>
      </c>
      <c r="I61" s="2" t="inlineStr">
        <is>
          <t>25,000 bbl</t>
        </is>
      </c>
      <c r="J61" s="2" t="inlineStr">
        <is>
          <t>5,000 bbl</t>
        </is>
      </c>
      <c r="K61" s="14">
        <f>K60</f>
        <v/>
      </c>
      <c r="L61" s="2">
        <f>L60</f>
        <v/>
      </c>
      <c r="M61" s="2">
        <f>CONCATENATE(C61,A61,D61,A61,E61,A61,G61)</f>
        <v/>
      </c>
      <c r="N61" s="2">
        <f>N60</f>
        <v/>
      </c>
    </row>
    <row r="62" ht="25.5" customFormat="1" customHeight="1" s="2">
      <c r="A62" s="2">
        <f>A61</f>
        <v/>
      </c>
      <c r="B62" s="2" t="inlineStr">
        <is>
          <t>LPG</t>
        </is>
      </c>
      <c r="C62" s="2" t="inlineStr">
        <is>
          <t>Propane</t>
        </is>
      </c>
      <c r="D62" s="2" t="inlineStr">
        <is>
          <t>Conway</t>
        </is>
      </c>
      <c r="E62" s="2" t="inlineStr">
        <is>
          <t>May</t>
        </is>
      </c>
      <c r="F62" s="2" t="inlineStr">
        <is>
          <t>P</t>
        </is>
      </c>
      <c r="G62" s="2" t="inlineStr">
        <is>
          <t>USD/Gallon</t>
        </is>
      </c>
      <c r="H62" s="2">
        <f>H61</f>
        <v/>
      </c>
      <c r="I62" s="2" t="inlineStr">
        <is>
          <t>25,000 bbl</t>
        </is>
      </c>
      <c r="J62" s="2" t="inlineStr">
        <is>
          <t>5,000 bbl</t>
        </is>
      </c>
      <c r="K62" s="14">
        <f>K61</f>
        <v/>
      </c>
      <c r="L62" s="2">
        <f>L61</f>
        <v/>
      </c>
      <c r="M62" s="2">
        <f>CONCATENATE(C62,A62,D62,A62,E62,A62,G62)</f>
        <v/>
      </c>
      <c r="N62" s="2">
        <f>N61</f>
        <v/>
      </c>
    </row>
    <row r="63" ht="25.5" customFormat="1" customHeight="1" s="2">
      <c r="A63" s="2">
        <f>A62</f>
        <v/>
      </c>
      <c r="B63" s="2" t="inlineStr">
        <is>
          <t>LPG</t>
        </is>
      </c>
      <c r="C63" s="2" t="inlineStr">
        <is>
          <t>Propane</t>
        </is>
      </c>
      <c r="D63" s="2" t="inlineStr">
        <is>
          <t>Conway</t>
        </is>
      </c>
      <c r="E63" s="2" t="inlineStr">
        <is>
          <t>June</t>
        </is>
      </c>
      <c r="F63" s="2" t="inlineStr">
        <is>
          <t>P</t>
        </is>
      </c>
      <c r="G63" s="2" t="inlineStr">
        <is>
          <t>USD/Gallon</t>
        </is>
      </c>
      <c r="H63" s="2">
        <f>H62</f>
        <v/>
      </c>
      <c r="I63" s="2" t="inlineStr">
        <is>
          <t>25,000 bbl</t>
        </is>
      </c>
      <c r="J63" s="2" t="inlineStr">
        <is>
          <t>5,000 bbl</t>
        </is>
      </c>
      <c r="K63" s="14">
        <f>K62</f>
        <v/>
      </c>
      <c r="L63" s="2">
        <f>L62</f>
        <v/>
      </c>
      <c r="M63" s="2">
        <f>CONCATENATE(C63,A63,D63,A63,E63,A63,G63)</f>
        <v/>
      </c>
      <c r="N63" s="2">
        <f>N62</f>
        <v/>
      </c>
    </row>
    <row r="64" ht="25.5" customFormat="1" customHeight="1" s="2">
      <c r="A64" s="2">
        <f>A63</f>
        <v/>
      </c>
      <c r="B64" s="2" t="inlineStr">
        <is>
          <t>LPG</t>
        </is>
      </c>
      <c r="C64" s="2" t="inlineStr">
        <is>
          <t>Propane</t>
        </is>
      </c>
      <c r="D64" s="2" t="inlineStr">
        <is>
          <t>Conway</t>
        </is>
      </c>
      <c r="E64" s="2" t="inlineStr">
        <is>
          <t>July</t>
        </is>
      </c>
      <c r="F64" s="2" t="inlineStr">
        <is>
          <t>P</t>
        </is>
      </c>
      <c r="G64" s="2" t="inlineStr">
        <is>
          <t>USD/Gallon</t>
        </is>
      </c>
      <c r="H64" s="2">
        <f>H63</f>
        <v/>
      </c>
      <c r="I64" s="2" t="inlineStr">
        <is>
          <t>25,000 bbl</t>
        </is>
      </c>
      <c r="J64" s="2" t="inlineStr">
        <is>
          <t>5,000 bbl</t>
        </is>
      </c>
      <c r="K64" s="14">
        <f>K63</f>
        <v/>
      </c>
      <c r="L64" s="2">
        <f>L63</f>
        <v/>
      </c>
      <c r="M64" s="2">
        <f>CONCATENATE(C64,A64,D64,A64,E64,A64,G64)</f>
        <v/>
      </c>
      <c r="N64" s="2">
        <f>N63</f>
        <v/>
      </c>
    </row>
    <row r="65" ht="25.5" customFormat="1" customHeight="1" s="2">
      <c r="A65" s="2">
        <f>A64</f>
        <v/>
      </c>
      <c r="B65" s="2" t="inlineStr">
        <is>
          <t>LPG</t>
        </is>
      </c>
      <c r="C65" s="2" t="inlineStr">
        <is>
          <t>Propane</t>
        </is>
      </c>
      <c r="D65" s="2" t="inlineStr">
        <is>
          <t>Conway</t>
        </is>
      </c>
      <c r="E65" s="2" t="inlineStr">
        <is>
          <t>August</t>
        </is>
      </c>
      <c r="F65" s="2" t="inlineStr">
        <is>
          <t>P</t>
        </is>
      </c>
      <c r="G65" s="2" t="inlineStr">
        <is>
          <t>USD/Gallon</t>
        </is>
      </c>
      <c r="H65" s="2">
        <f>H64</f>
        <v/>
      </c>
      <c r="I65" s="2" t="inlineStr">
        <is>
          <t>25,000 bbl</t>
        </is>
      </c>
      <c r="J65" s="2" t="inlineStr">
        <is>
          <t>5,000 bbl</t>
        </is>
      </c>
      <c r="K65" s="14">
        <f>K64</f>
        <v/>
      </c>
      <c r="L65" s="2">
        <f>L64</f>
        <v/>
      </c>
      <c r="M65" s="2">
        <f>CONCATENATE(C65,A65,D65,A65,E65,A65,G65)</f>
        <v/>
      </c>
      <c r="N65" s="2">
        <f>N64</f>
        <v/>
      </c>
    </row>
    <row r="66" ht="25.5" customFormat="1" customHeight="1" s="2">
      <c r="A66" s="2">
        <f>A65</f>
        <v/>
      </c>
      <c r="B66" s="2" t="inlineStr">
        <is>
          <t>LPG</t>
        </is>
      </c>
      <c r="C66" s="2" t="inlineStr">
        <is>
          <t>Propane</t>
        </is>
      </c>
      <c r="D66" s="2" t="inlineStr">
        <is>
          <t>Conway</t>
        </is>
      </c>
      <c r="E66" s="2" t="inlineStr">
        <is>
          <t>September</t>
        </is>
      </c>
      <c r="F66" s="2" t="inlineStr">
        <is>
          <t>P</t>
        </is>
      </c>
      <c r="G66" s="2" t="inlineStr">
        <is>
          <t>USD/Gallon</t>
        </is>
      </c>
      <c r="H66" s="2">
        <f>H65</f>
        <v/>
      </c>
      <c r="I66" s="2" t="inlineStr">
        <is>
          <t>25,000 bbl</t>
        </is>
      </c>
      <c r="J66" s="2" t="inlineStr">
        <is>
          <t>5,000 bbl</t>
        </is>
      </c>
      <c r="K66" s="14">
        <f>K65</f>
        <v/>
      </c>
      <c r="L66" s="2">
        <f>L65</f>
        <v/>
      </c>
      <c r="M66" s="2">
        <f>CONCATENATE(C66,A66,D66,A66,E66,A66,G66)</f>
        <v/>
      </c>
      <c r="N66" s="2">
        <f>N65</f>
        <v/>
      </c>
    </row>
    <row r="67" ht="25.5" customFormat="1" customHeight="1" s="2">
      <c r="A67" s="2">
        <f>A66</f>
        <v/>
      </c>
      <c r="B67" s="2" t="inlineStr">
        <is>
          <t>LPG</t>
        </is>
      </c>
      <c r="C67" s="2" t="inlineStr">
        <is>
          <t>Propane</t>
        </is>
      </c>
      <c r="D67" s="2" t="inlineStr">
        <is>
          <t>Conway</t>
        </is>
      </c>
      <c r="E67" s="2" t="inlineStr">
        <is>
          <t>October</t>
        </is>
      </c>
      <c r="F67" s="2" t="inlineStr">
        <is>
          <t>P</t>
        </is>
      </c>
      <c r="G67" s="2" t="inlineStr">
        <is>
          <t>USD/Gallon</t>
        </is>
      </c>
      <c r="H67" s="2">
        <f>H66</f>
        <v/>
      </c>
      <c r="I67" s="2" t="inlineStr">
        <is>
          <t>25,000 bbl</t>
        </is>
      </c>
      <c r="J67" s="2" t="inlineStr">
        <is>
          <t>5,000 bbl</t>
        </is>
      </c>
      <c r="K67" s="14">
        <f>K66</f>
        <v/>
      </c>
      <c r="L67" s="2">
        <f>L66</f>
        <v/>
      </c>
      <c r="M67" s="2">
        <f>CONCATENATE(C67,A67,D67,A67,E67,A67,G67)</f>
        <v/>
      </c>
      <c r="N67" s="2">
        <f>N66</f>
        <v/>
      </c>
    </row>
    <row r="68" ht="25.5" customFormat="1" customHeight="1" s="2">
      <c r="A68" s="2">
        <f>A67</f>
        <v/>
      </c>
      <c r="B68" s="2" t="inlineStr">
        <is>
          <t>LPG</t>
        </is>
      </c>
      <c r="C68" s="2" t="inlineStr">
        <is>
          <t>Propane</t>
        </is>
      </c>
      <c r="D68" s="2" t="inlineStr">
        <is>
          <t>Conway</t>
        </is>
      </c>
      <c r="E68" s="2" t="inlineStr">
        <is>
          <t>November</t>
        </is>
      </c>
      <c r="F68" s="2" t="inlineStr">
        <is>
          <t>P</t>
        </is>
      </c>
      <c r="G68" s="2" t="inlineStr">
        <is>
          <t>USD/Gallon</t>
        </is>
      </c>
      <c r="H68" s="2">
        <f>H67</f>
        <v/>
      </c>
      <c r="I68" s="2" t="inlineStr">
        <is>
          <t>25,000 bbl</t>
        </is>
      </c>
      <c r="J68" s="2" t="inlineStr">
        <is>
          <t>5,000 bbl</t>
        </is>
      </c>
      <c r="K68" s="14">
        <f>K67</f>
        <v/>
      </c>
      <c r="L68" s="2">
        <f>L67</f>
        <v/>
      </c>
      <c r="M68" s="2">
        <f>CONCATENATE(C68,A68,D68,A68,E68,A68,G68)</f>
        <v/>
      </c>
      <c r="N68" s="2">
        <f>N67</f>
        <v/>
      </c>
    </row>
    <row r="69" ht="25.5" customFormat="1" customHeight="1" s="2">
      <c r="A69" s="2">
        <f>A68</f>
        <v/>
      </c>
      <c r="B69" s="2" t="inlineStr">
        <is>
          <t>LPG</t>
        </is>
      </c>
      <c r="C69" s="2" t="inlineStr">
        <is>
          <t>Propane</t>
        </is>
      </c>
      <c r="D69" s="2" t="inlineStr">
        <is>
          <t>Conway</t>
        </is>
      </c>
      <c r="E69" s="2" t="inlineStr">
        <is>
          <t>December</t>
        </is>
      </c>
      <c r="F69" s="2" t="inlineStr">
        <is>
          <t>P</t>
        </is>
      </c>
      <c r="G69" s="2" t="inlineStr">
        <is>
          <t>USD/Gallon</t>
        </is>
      </c>
      <c r="H69" s="2">
        <f>H68</f>
        <v/>
      </c>
      <c r="I69" s="2" t="inlineStr">
        <is>
          <t>25,000 bbl</t>
        </is>
      </c>
      <c r="J69" s="2" t="inlineStr">
        <is>
          <t>5,000 bbl</t>
        </is>
      </c>
      <c r="K69" s="14">
        <f>K68</f>
        <v/>
      </c>
      <c r="L69" s="2">
        <f>L68</f>
        <v/>
      </c>
      <c r="M69" s="2">
        <f>CONCATENATE(C69,A69,D69,A69,E69,A69,G69)</f>
        <v/>
      </c>
      <c r="N69" s="2">
        <f>N68</f>
        <v/>
      </c>
    </row>
    <row r="70" ht="25.5" customFormat="1" customHeight="1" s="2">
      <c r="A70" s="2">
        <f>A69</f>
        <v/>
      </c>
      <c r="B70" s="3" t="inlineStr">
        <is>
          <t>LPG</t>
        </is>
      </c>
      <c r="C70" s="3" t="inlineStr">
        <is>
          <t>Purity Ethane</t>
        </is>
      </c>
      <c r="D70" s="3" t="inlineStr">
        <is>
          <t>Mt. Belvieu, Diamond</t>
        </is>
      </c>
      <c r="E70" s="3" t="inlineStr">
        <is>
          <t>Prompt Month</t>
        </is>
      </c>
      <c r="F70" s="3" t="inlineStr">
        <is>
          <t>P</t>
        </is>
      </c>
      <c r="G70" s="3" t="inlineStr">
        <is>
          <t>USD/Gallon</t>
        </is>
      </c>
      <c r="H70" s="3">
        <f>H69</f>
        <v/>
      </c>
      <c r="I70" s="7" t="inlineStr">
        <is>
          <t>25,000 bbl</t>
        </is>
      </c>
      <c r="J70" s="7" t="inlineStr">
        <is>
          <t>5,000 bbl</t>
        </is>
      </c>
      <c r="K70" s="15">
        <f>K69</f>
        <v/>
      </c>
      <c r="L70" s="7">
        <f>L69</f>
        <v/>
      </c>
      <c r="M70" s="2">
        <f>CONCATENATE(C70,A70,D70,A70,E70,A70,G70)</f>
        <v/>
      </c>
      <c r="N70" s="2" t="inlineStr">
        <is>
          <t>[Person_2] deliverable to Diamond Shamrock Storage, Mt. Belvieu, Texas, for the month stated.</t>
        </is>
      </c>
    </row>
    <row r="71" ht="25.5" customFormat="1" customHeight="1" s="2">
      <c r="A71" s="2">
        <f>A70</f>
        <v/>
      </c>
      <c r="B71" s="3" t="inlineStr">
        <is>
          <t>LPG</t>
        </is>
      </c>
      <c r="C71" s="3" t="inlineStr">
        <is>
          <t>Purity Ethane</t>
        </is>
      </c>
      <c r="D71" s="3" t="inlineStr">
        <is>
          <t>Mt. Belvieu, Diamond</t>
        </is>
      </c>
      <c r="E71" s="3" t="inlineStr">
        <is>
          <t>Next Month</t>
        </is>
      </c>
      <c r="F71" s="3" t="inlineStr">
        <is>
          <t>P</t>
        </is>
      </c>
      <c r="G71" s="3" t="inlineStr">
        <is>
          <t>USD/Gallon</t>
        </is>
      </c>
      <c r="H71" s="3">
        <f>H70</f>
        <v/>
      </c>
      <c r="I71" s="7" t="inlineStr">
        <is>
          <t>25,000 bbl</t>
        </is>
      </c>
      <c r="J71" s="7" t="inlineStr">
        <is>
          <t>5,000 bbl</t>
        </is>
      </c>
      <c r="K71" s="15">
        <f>K70</f>
        <v/>
      </c>
      <c r="L71" s="7">
        <f>L70</f>
        <v/>
      </c>
      <c r="M71" s="2">
        <f>CONCATENATE(C71,A71,D71,A71,E71,A71,G71)</f>
        <v/>
      </c>
      <c r="N71" s="2">
        <f>N70</f>
        <v/>
      </c>
    </row>
    <row r="72" ht="25.5" customFormat="1" customHeight="1" s="2">
      <c r="A72" s="2">
        <f>A71</f>
        <v/>
      </c>
      <c r="B72" s="4" t="inlineStr">
        <is>
          <t>LPG</t>
        </is>
      </c>
      <c r="C72" s="4" t="inlineStr">
        <is>
          <t>Purity Ethane</t>
        </is>
      </c>
      <c r="D72" s="4" t="inlineStr">
        <is>
          <t>Mt. Belvieu, Diamond</t>
        </is>
      </c>
      <c r="E72" s="2" t="inlineStr">
        <is>
          <t>January</t>
        </is>
      </c>
      <c r="F72" s="4" t="inlineStr">
        <is>
          <t>P</t>
        </is>
      </c>
      <c r="G72" s="4" t="inlineStr">
        <is>
          <t>USD/Gallon</t>
        </is>
      </c>
      <c r="H72" s="4">
        <f>H71</f>
        <v/>
      </c>
      <c r="I72" s="2" t="inlineStr">
        <is>
          <t>25,000 bbl</t>
        </is>
      </c>
      <c r="J72" s="2" t="inlineStr">
        <is>
          <t>5,000 bbl</t>
        </is>
      </c>
      <c r="K72" s="14">
        <f>K71</f>
        <v/>
      </c>
      <c r="L72" s="2">
        <f>L71</f>
        <v/>
      </c>
      <c r="M72" s="2">
        <f>CONCATENATE(C72,A72,D72,A72,E72,A72,G72)</f>
        <v/>
      </c>
      <c r="N72" s="2">
        <f>N71</f>
        <v/>
      </c>
    </row>
    <row r="73" ht="25.5" customFormat="1" customHeight="1" s="2">
      <c r="A73" s="2">
        <f>A72</f>
        <v/>
      </c>
      <c r="B73" s="4" t="inlineStr">
        <is>
          <t>LPG</t>
        </is>
      </c>
      <c r="C73" s="4" t="inlineStr">
        <is>
          <t>Purity Ethane</t>
        </is>
      </c>
      <c r="D73" s="4" t="inlineStr">
        <is>
          <t>Mt. Belvieu, Diamond</t>
        </is>
      </c>
      <c r="E73" s="2" t="inlineStr">
        <is>
          <t>February</t>
        </is>
      </c>
      <c r="F73" s="4" t="inlineStr">
        <is>
          <t>P</t>
        </is>
      </c>
      <c r="G73" s="4" t="inlineStr">
        <is>
          <t>USD/Gallon</t>
        </is>
      </c>
      <c r="H73" s="4">
        <f>H72</f>
        <v/>
      </c>
      <c r="I73" s="2" t="inlineStr">
        <is>
          <t>25,000 bbl</t>
        </is>
      </c>
      <c r="J73" s="2" t="inlineStr">
        <is>
          <t>5,000 bbl</t>
        </is>
      </c>
      <c r="K73" s="14">
        <f>K72</f>
        <v/>
      </c>
      <c r="L73" s="2">
        <f>L72</f>
        <v/>
      </c>
      <c r="M73" s="2">
        <f>CONCATENATE(C73,A73,D73,A73,E73,A73,G73)</f>
        <v/>
      </c>
      <c r="N73" s="2">
        <f>N72</f>
        <v/>
      </c>
    </row>
    <row r="74" ht="25.5" customFormat="1" customHeight="1" s="2">
      <c r="A74" s="2">
        <f>A73</f>
        <v/>
      </c>
      <c r="B74" s="4" t="inlineStr">
        <is>
          <t>LPG</t>
        </is>
      </c>
      <c r="C74" s="4" t="inlineStr">
        <is>
          <t>Purity Ethane</t>
        </is>
      </c>
      <c r="D74" s="4" t="inlineStr">
        <is>
          <t>Mt. Belvieu, Diamond</t>
        </is>
      </c>
      <c r="E74" s="2" t="inlineStr">
        <is>
          <t>March</t>
        </is>
      </c>
      <c r="F74" s="4" t="inlineStr">
        <is>
          <t>P</t>
        </is>
      </c>
      <c r="G74" s="4" t="inlineStr">
        <is>
          <t>USD/Gallon</t>
        </is>
      </c>
      <c r="H74" s="4">
        <f>H73</f>
        <v/>
      </c>
      <c r="I74" s="2" t="inlineStr">
        <is>
          <t>25,000 bbl</t>
        </is>
      </c>
      <c r="J74" s="2" t="inlineStr">
        <is>
          <t>5,000 bbl</t>
        </is>
      </c>
      <c r="K74" s="14">
        <f>K73</f>
        <v/>
      </c>
      <c r="L74" s="2">
        <f>L73</f>
        <v/>
      </c>
      <c r="M74" s="2">
        <f>CONCATENATE(C74,A74,D74,A74,E74,A74,G74)</f>
        <v/>
      </c>
      <c r="N74" s="2">
        <f>N73</f>
        <v/>
      </c>
    </row>
    <row r="75" ht="25.5" customFormat="1" customHeight="1" s="2">
      <c r="A75" s="2">
        <f>A74</f>
        <v/>
      </c>
      <c r="B75" s="4" t="inlineStr">
        <is>
          <t>LPG</t>
        </is>
      </c>
      <c r="C75" s="4" t="inlineStr">
        <is>
          <t>Purity Ethane</t>
        </is>
      </c>
      <c r="D75" s="4" t="inlineStr">
        <is>
          <t>Mt. Belvieu, Diamond</t>
        </is>
      </c>
      <c r="E75" s="2" t="inlineStr">
        <is>
          <t>April</t>
        </is>
      </c>
      <c r="F75" s="4" t="inlineStr">
        <is>
          <t>P</t>
        </is>
      </c>
      <c r="G75" s="4" t="inlineStr">
        <is>
          <t>USD/Gallon</t>
        </is>
      </c>
      <c r="H75" s="4">
        <f>H74</f>
        <v/>
      </c>
      <c r="I75" s="2" t="inlineStr">
        <is>
          <t>25,000 bbl</t>
        </is>
      </c>
      <c r="J75" s="2" t="inlineStr">
        <is>
          <t>5,000 bbl</t>
        </is>
      </c>
      <c r="K75" s="14">
        <f>K74</f>
        <v/>
      </c>
      <c r="L75" s="2">
        <f>L74</f>
        <v/>
      </c>
      <c r="M75" s="2">
        <f>CONCATENATE(C75,A75,D75,A75,E75,A75,G75)</f>
        <v/>
      </c>
      <c r="N75" s="2">
        <f>N74</f>
        <v/>
      </c>
    </row>
    <row r="76" ht="25.5" customFormat="1" customHeight="1" s="2">
      <c r="A76" s="2">
        <f>A75</f>
        <v/>
      </c>
      <c r="B76" s="4" t="inlineStr">
        <is>
          <t>LPG</t>
        </is>
      </c>
      <c r="C76" s="4" t="inlineStr">
        <is>
          <t>Purity Ethane</t>
        </is>
      </c>
      <c r="D76" s="4" t="inlineStr">
        <is>
          <t>Mt. Belvieu, Diamond</t>
        </is>
      </c>
      <c r="E76" s="2" t="inlineStr">
        <is>
          <t>May</t>
        </is>
      </c>
      <c r="F76" s="4" t="inlineStr">
        <is>
          <t>P</t>
        </is>
      </c>
      <c r="G76" s="4" t="inlineStr">
        <is>
          <t>USD/Gallon</t>
        </is>
      </c>
      <c r="H76" s="4">
        <f>H75</f>
        <v/>
      </c>
      <c r="I76" s="2" t="inlineStr">
        <is>
          <t>25,000 bbl</t>
        </is>
      </c>
      <c r="J76" s="2" t="inlineStr">
        <is>
          <t>5,000 bbl</t>
        </is>
      </c>
      <c r="K76" s="14">
        <f>K75</f>
        <v/>
      </c>
      <c r="L76" s="2">
        <f>L75</f>
        <v/>
      </c>
      <c r="M76" s="2">
        <f>CONCATENATE(C76,A76,D76,A76,E76,A76,G76)</f>
        <v/>
      </c>
      <c r="N76" s="2">
        <f>N75</f>
        <v/>
      </c>
    </row>
    <row r="77" ht="25.5" customFormat="1" customHeight="1" s="2">
      <c r="A77" s="2">
        <f>A76</f>
        <v/>
      </c>
      <c r="B77" s="4" t="inlineStr">
        <is>
          <t>LPG</t>
        </is>
      </c>
      <c r="C77" s="4" t="inlineStr">
        <is>
          <t>Purity Ethane</t>
        </is>
      </c>
      <c r="D77" s="4" t="inlineStr">
        <is>
          <t>Mt. Belvieu, Diamond</t>
        </is>
      </c>
      <c r="E77" s="2" t="inlineStr">
        <is>
          <t>June</t>
        </is>
      </c>
      <c r="F77" s="4" t="inlineStr">
        <is>
          <t>P</t>
        </is>
      </c>
      <c r="G77" s="4" t="inlineStr">
        <is>
          <t>USD/Gallon</t>
        </is>
      </c>
      <c r="H77" s="4">
        <f>H76</f>
        <v/>
      </c>
      <c r="I77" s="2" t="inlineStr">
        <is>
          <t>25,000 bbl</t>
        </is>
      </c>
      <c r="J77" s="2" t="inlineStr">
        <is>
          <t>5,000 bbl</t>
        </is>
      </c>
      <c r="K77" s="14">
        <f>K76</f>
        <v/>
      </c>
      <c r="L77" s="2">
        <f>L76</f>
        <v/>
      </c>
      <c r="M77" s="2">
        <f>CONCATENATE(C77,A77,D77,A77,E77,A77,G77)</f>
        <v/>
      </c>
      <c r="N77" s="2">
        <f>N76</f>
        <v/>
      </c>
    </row>
    <row r="78" ht="25.5" customFormat="1" customHeight="1" s="2">
      <c r="A78" s="2">
        <f>A77</f>
        <v/>
      </c>
      <c r="B78" s="4" t="inlineStr">
        <is>
          <t>LPG</t>
        </is>
      </c>
      <c r="C78" s="4" t="inlineStr">
        <is>
          <t>Purity Ethane</t>
        </is>
      </c>
      <c r="D78" s="4" t="inlineStr">
        <is>
          <t>Mt. Belvieu, Diamond</t>
        </is>
      </c>
      <c r="E78" s="2" t="inlineStr">
        <is>
          <t>July</t>
        </is>
      </c>
      <c r="F78" s="4" t="inlineStr">
        <is>
          <t>P</t>
        </is>
      </c>
      <c r="G78" s="4" t="inlineStr">
        <is>
          <t>USD/Gallon</t>
        </is>
      </c>
      <c r="H78" s="4">
        <f>H77</f>
        <v/>
      </c>
      <c r="I78" s="2" t="inlineStr">
        <is>
          <t>25,000 bbl</t>
        </is>
      </c>
      <c r="J78" s="2" t="inlineStr">
        <is>
          <t>5,000 bbl</t>
        </is>
      </c>
      <c r="K78" s="14">
        <f>K77</f>
        <v/>
      </c>
      <c r="L78" s="2">
        <f>L77</f>
        <v/>
      </c>
      <c r="M78" s="2">
        <f>CONCATENATE(C78,A78,D78,A78,E78,A78,G78)</f>
        <v/>
      </c>
      <c r="N78" s="2">
        <f>N77</f>
        <v/>
      </c>
    </row>
    <row r="79" ht="25.5" customFormat="1" customHeight="1" s="2">
      <c r="A79" s="2">
        <f>A78</f>
        <v/>
      </c>
      <c r="B79" s="4" t="inlineStr">
        <is>
          <t>LPG</t>
        </is>
      </c>
      <c r="C79" s="4" t="inlineStr">
        <is>
          <t>Purity Ethane</t>
        </is>
      </c>
      <c r="D79" s="4" t="inlineStr">
        <is>
          <t>Mt. Belvieu, Diamond</t>
        </is>
      </c>
      <c r="E79" s="2" t="inlineStr">
        <is>
          <t>August</t>
        </is>
      </c>
      <c r="F79" s="4" t="inlineStr">
        <is>
          <t>P</t>
        </is>
      </c>
      <c r="G79" s="4" t="inlineStr">
        <is>
          <t>USD/Gallon</t>
        </is>
      </c>
      <c r="H79" s="4">
        <f>H78</f>
        <v/>
      </c>
      <c r="I79" s="2" t="inlineStr">
        <is>
          <t>25,000 bbl</t>
        </is>
      </c>
      <c r="J79" s="2" t="inlineStr">
        <is>
          <t>5,000 bbl</t>
        </is>
      </c>
      <c r="K79" s="14">
        <f>K78</f>
        <v/>
      </c>
      <c r="L79" s="2">
        <f>L78</f>
        <v/>
      </c>
      <c r="M79" s="2">
        <f>CONCATENATE(C79,A79,D79,A79,E79,A79,G79)</f>
        <v/>
      </c>
      <c r="N79" s="2">
        <f>N78</f>
        <v/>
      </c>
    </row>
    <row r="80" ht="25.5" customFormat="1" customHeight="1" s="2">
      <c r="A80" s="2">
        <f>A79</f>
        <v/>
      </c>
      <c r="B80" s="4" t="inlineStr">
        <is>
          <t>LPG</t>
        </is>
      </c>
      <c r="C80" s="4" t="inlineStr">
        <is>
          <t>Purity Ethane</t>
        </is>
      </c>
      <c r="D80" s="4" t="inlineStr">
        <is>
          <t>Mt. Belvieu, Diamond</t>
        </is>
      </c>
      <c r="E80" s="2" t="inlineStr">
        <is>
          <t>September</t>
        </is>
      </c>
      <c r="F80" s="4" t="inlineStr">
        <is>
          <t>P</t>
        </is>
      </c>
      <c r="G80" s="4" t="inlineStr">
        <is>
          <t>USD/Gallon</t>
        </is>
      </c>
      <c r="H80" s="4">
        <f>H79</f>
        <v/>
      </c>
      <c r="I80" s="2" t="inlineStr">
        <is>
          <t>25,000 bbl</t>
        </is>
      </c>
      <c r="J80" s="2" t="inlineStr">
        <is>
          <t>5,000 bbl</t>
        </is>
      </c>
      <c r="K80" s="14">
        <f>K79</f>
        <v/>
      </c>
      <c r="L80" s="2">
        <f>L79</f>
        <v/>
      </c>
      <c r="M80" s="2">
        <f>CONCATENATE(C80,A80,D80,A80,E80,A80,G80)</f>
        <v/>
      </c>
      <c r="N80" s="2">
        <f>N79</f>
        <v/>
      </c>
    </row>
    <row r="81" ht="25.5" customFormat="1" customHeight="1" s="2">
      <c r="A81" s="2">
        <f>A80</f>
        <v/>
      </c>
      <c r="B81" s="4" t="inlineStr">
        <is>
          <t>LPG</t>
        </is>
      </c>
      <c r="C81" s="4" t="inlineStr">
        <is>
          <t>Purity Ethane</t>
        </is>
      </c>
      <c r="D81" s="4" t="inlineStr">
        <is>
          <t>Mt. Belvieu, Diamond</t>
        </is>
      </c>
      <c r="E81" s="2" t="inlineStr">
        <is>
          <t>October</t>
        </is>
      </c>
      <c r="F81" s="4" t="inlineStr">
        <is>
          <t>P</t>
        </is>
      </c>
      <c r="G81" s="4" t="inlineStr">
        <is>
          <t>USD/Gallon</t>
        </is>
      </c>
      <c r="H81" s="4">
        <f>H80</f>
        <v/>
      </c>
      <c r="I81" s="2" t="inlineStr">
        <is>
          <t>25,000 bbl</t>
        </is>
      </c>
      <c r="J81" s="2" t="inlineStr">
        <is>
          <t>5,000 bbl</t>
        </is>
      </c>
      <c r="K81" s="14">
        <f>K80</f>
        <v/>
      </c>
      <c r="L81" s="2">
        <f>L80</f>
        <v/>
      </c>
      <c r="M81" s="2">
        <f>CONCATENATE(C81,A81,D81,A81,E81,A81,G81)</f>
        <v/>
      </c>
      <c r="N81" s="2">
        <f>N80</f>
        <v/>
      </c>
    </row>
    <row r="82" ht="25.5" customFormat="1" customHeight="1" s="2">
      <c r="A82" s="2">
        <f>A81</f>
        <v/>
      </c>
      <c r="B82" s="4" t="inlineStr">
        <is>
          <t>LPG</t>
        </is>
      </c>
      <c r="C82" s="4" t="inlineStr">
        <is>
          <t>Purity Ethane</t>
        </is>
      </c>
      <c r="D82" s="4" t="inlineStr">
        <is>
          <t>Mt. Belvieu, Diamond</t>
        </is>
      </c>
      <c r="E82" s="2" t="inlineStr">
        <is>
          <t>November</t>
        </is>
      </c>
      <c r="F82" s="4" t="inlineStr">
        <is>
          <t>P</t>
        </is>
      </c>
      <c r="G82" s="4" t="inlineStr">
        <is>
          <t>USD/Gallon</t>
        </is>
      </c>
      <c r="H82" s="4">
        <f>H81</f>
        <v/>
      </c>
      <c r="I82" s="2" t="inlineStr">
        <is>
          <t>25,000 bbl</t>
        </is>
      </c>
      <c r="J82" s="2" t="inlineStr">
        <is>
          <t>5,000 bbl</t>
        </is>
      </c>
      <c r="K82" s="14">
        <f>K81</f>
        <v/>
      </c>
      <c r="L82" s="2">
        <f>L81</f>
        <v/>
      </c>
      <c r="M82" s="2">
        <f>CONCATENATE(C82,A82,D82,A82,E82,A82,G82)</f>
        <v/>
      </c>
      <c r="N82" s="2">
        <f>N81</f>
        <v/>
      </c>
    </row>
    <row r="83" ht="25.5" customFormat="1" customHeight="1" s="2">
      <c r="A83" s="2">
        <f>A82</f>
        <v/>
      </c>
      <c r="B83" s="4" t="inlineStr">
        <is>
          <t>LPG</t>
        </is>
      </c>
      <c r="C83" s="4" t="inlineStr">
        <is>
          <t>Purity Ethane</t>
        </is>
      </c>
      <c r="D83" s="4" t="inlineStr">
        <is>
          <t>Mt. Belvieu, Diamond</t>
        </is>
      </c>
      <c r="E83" s="2" t="inlineStr">
        <is>
          <t>December</t>
        </is>
      </c>
      <c r="F83" s="4" t="inlineStr">
        <is>
          <t>P</t>
        </is>
      </c>
      <c r="G83" s="4" t="inlineStr">
        <is>
          <t>USD/Gallon</t>
        </is>
      </c>
      <c r="H83" s="4">
        <f>H82</f>
        <v/>
      </c>
      <c r="I83" s="2" t="inlineStr">
        <is>
          <t>25,000 bbl</t>
        </is>
      </c>
      <c r="J83" s="2" t="inlineStr">
        <is>
          <t>5,000 bbl</t>
        </is>
      </c>
      <c r="K83" s="14">
        <f>K82</f>
        <v/>
      </c>
      <c r="L83" s="2">
        <f>L82</f>
        <v/>
      </c>
      <c r="M83" s="2">
        <f>CONCATENATE(C83,A83,D83,A83,E83,A83,G83)</f>
        <v/>
      </c>
      <c r="N83" s="2">
        <f>N82</f>
        <v/>
      </c>
    </row>
    <row r="84" ht="25.5" customFormat="1" customHeight="1" s="2">
      <c r="A84" s="2">
        <f>A83</f>
        <v/>
      </c>
      <c r="B84" s="3" t="inlineStr">
        <is>
          <t>LPG</t>
        </is>
      </c>
      <c r="C84" s="3" t="inlineStr">
        <is>
          <t>Purity Ethane</t>
        </is>
      </c>
      <c r="D84" s="3" t="inlineStr">
        <is>
          <t>Mt. Belvieu, Diamond</t>
        </is>
      </c>
      <c r="E84" s="3" t="inlineStr">
        <is>
          <t>Next Month</t>
        </is>
      </c>
      <c r="F84" s="3" t="inlineStr">
        <is>
          <t>F</t>
        </is>
      </c>
      <c r="G84" s="3" t="inlineStr">
        <is>
          <t>USD/Gallon</t>
        </is>
      </c>
      <c r="H84" s="3">
        <f>H83</f>
        <v/>
      </c>
      <c r="I84" s="7" t="inlineStr">
        <is>
          <t>25,000 bbl</t>
        </is>
      </c>
      <c r="J84" s="7" t="inlineStr">
        <is>
          <t>5,000 bbl</t>
        </is>
      </c>
      <c r="K84" s="15">
        <f>K83</f>
        <v/>
      </c>
      <c r="L84" s="7">
        <f>L83</f>
        <v/>
      </c>
      <c r="M84" s="2">
        <f>CONCATENATE(C84,A84,D84,A84,E84,A84,G84)</f>
        <v/>
      </c>
      <c r="N84" s="2" t="inlineStr">
        <is>
          <t>Average of all daily high and low prices for [Person_2] in each issue of Oil Price Information Service under the heading Mt. Belvieu published for the stated month.</t>
        </is>
      </c>
    </row>
    <row r="85" ht="25.5" customFormat="1" customHeight="1" s="2">
      <c r="A85" s="2">
        <f>A84</f>
        <v/>
      </c>
      <c r="B85" s="4" t="inlineStr">
        <is>
          <t>LPG</t>
        </is>
      </c>
      <c r="C85" s="4" t="inlineStr">
        <is>
          <t>Purity Ethane</t>
        </is>
      </c>
      <c r="D85" s="4" t="inlineStr">
        <is>
          <t>Mt. Belvieu, Diamond</t>
        </is>
      </c>
      <c r="E85" s="2" t="inlineStr">
        <is>
          <t>January</t>
        </is>
      </c>
      <c r="F85" s="4" t="inlineStr">
        <is>
          <t>F</t>
        </is>
      </c>
      <c r="G85" s="4" t="inlineStr">
        <is>
          <t>USD/Gallon</t>
        </is>
      </c>
      <c r="H85" s="4">
        <f>H84</f>
        <v/>
      </c>
      <c r="I85" s="2" t="inlineStr">
        <is>
          <t>25,000 bbl</t>
        </is>
      </c>
      <c r="J85" s="2" t="inlineStr">
        <is>
          <t>5,000 bbl</t>
        </is>
      </c>
      <c r="K85" s="14">
        <f>K84</f>
        <v/>
      </c>
      <c r="L85" s="2">
        <f>L84</f>
        <v/>
      </c>
      <c r="M85" s="2">
        <f>CONCATENATE(C85,A85,D85,A85,E85,A85,G85)</f>
        <v/>
      </c>
      <c r="N85" s="2">
        <f>N84</f>
        <v/>
      </c>
    </row>
    <row r="86" ht="25.5" customFormat="1" customHeight="1" s="2">
      <c r="A86" s="2">
        <f>A85</f>
        <v/>
      </c>
      <c r="B86" s="4" t="inlineStr">
        <is>
          <t>LPG</t>
        </is>
      </c>
      <c r="C86" s="4" t="inlineStr">
        <is>
          <t>Purity Ethane</t>
        </is>
      </c>
      <c r="D86" s="4" t="inlineStr">
        <is>
          <t>Mt. Belvieu, Diamond</t>
        </is>
      </c>
      <c r="E86" s="2" t="inlineStr">
        <is>
          <t>February</t>
        </is>
      </c>
      <c r="F86" s="4" t="inlineStr">
        <is>
          <t>F</t>
        </is>
      </c>
      <c r="G86" s="4" t="inlineStr">
        <is>
          <t>USD/Gallon</t>
        </is>
      </c>
      <c r="H86" s="4">
        <f>H85</f>
        <v/>
      </c>
      <c r="I86" s="2" t="inlineStr">
        <is>
          <t>25,000 bbl</t>
        </is>
      </c>
      <c r="J86" s="2" t="inlineStr">
        <is>
          <t>5,000 bbl</t>
        </is>
      </c>
      <c r="K86" s="14">
        <f>K85</f>
        <v/>
      </c>
      <c r="L86" s="2">
        <f>L85</f>
        <v/>
      </c>
      <c r="M86" s="2">
        <f>CONCATENATE(C86,A86,D86,A86,E86,A86,G86)</f>
        <v/>
      </c>
      <c r="N86" s="2">
        <f>N85</f>
        <v/>
      </c>
    </row>
    <row r="87" ht="25.5" customFormat="1" customHeight="1" s="2">
      <c r="A87" s="2">
        <f>A86</f>
        <v/>
      </c>
      <c r="B87" s="4" t="inlineStr">
        <is>
          <t>LPG</t>
        </is>
      </c>
      <c r="C87" s="4" t="inlineStr">
        <is>
          <t>Purity Ethane</t>
        </is>
      </c>
      <c r="D87" s="4" t="inlineStr">
        <is>
          <t>Mt. Belvieu, Diamond</t>
        </is>
      </c>
      <c r="E87" s="2" t="inlineStr">
        <is>
          <t>March</t>
        </is>
      </c>
      <c r="F87" s="4" t="inlineStr">
        <is>
          <t>F</t>
        </is>
      </c>
      <c r="G87" s="4" t="inlineStr">
        <is>
          <t>USD/Gallon</t>
        </is>
      </c>
      <c r="H87" s="4">
        <f>H86</f>
        <v/>
      </c>
      <c r="I87" s="2" t="inlineStr">
        <is>
          <t>25,000 bbl</t>
        </is>
      </c>
      <c r="J87" s="2" t="inlineStr">
        <is>
          <t>5,000 bbl</t>
        </is>
      </c>
      <c r="K87" s="14">
        <f>K86</f>
        <v/>
      </c>
      <c r="L87" s="2">
        <f>L86</f>
        <v/>
      </c>
      <c r="M87" s="2">
        <f>CONCATENATE(C87,A87,D87,A87,E87,A87,G87)</f>
        <v/>
      </c>
      <c r="N87" s="2">
        <f>N86</f>
        <v/>
      </c>
    </row>
    <row r="88" ht="25.5" customFormat="1" customHeight="1" s="2">
      <c r="A88" s="2">
        <f>A87</f>
        <v/>
      </c>
      <c r="B88" s="4" t="inlineStr">
        <is>
          <t>LPG</t>
        </is>
      </c>
      <c r="C88" s="4" t="inlineStr">
        <is>
          <t>Purity Ethane</t>
        </is>
      </c>
      <c r="D88" s="4" t="inlineStr">
        <is>
          <t>Mt. Belvieu, Diamond</t>
        </is>
      </c>
      <c r="E88" s="2" t="inlineStr">
        <is>
          <t>April</t>
        </is>
      </c>
      <c r="F88" s="4" t="inlineStr">
        <is>
          <t>F</t>
        </is>
      </c>
      <c r="G88" s="4" t="inlineStr">
        <is>
          <t>USD/Gallon</t>
        </is>
      </c>
      <c r="H88" s="4">
        <f>H87</f>
        <v/>
      </c>
      <c r="I88" s="2" t="inlineStr">
        <is>
          <t>25,000 bbl</t>
        </is>
      </c>
      <c r="J88" s="2" t="inlineStr">
        <is>
          <t>5,000 bbl</t>
        </is>
      </c>
      <c r="K88" s="14">
        <f>K87</f>
        <v/>
      </c>
      <c r="L88" s="2">
        <f>L87</f>
        <v/>
      </c>
      <c r="M88" s="2">
        <f>CONCATENATE(C88,A88,D88,A88,E88,A88,G88)</f>
        <v/>
      </c>
      <c r="N88" s="2">
        <f>N87</f>
        <v/>
      </c>
    </row>
    <row r="89" ht="25.5" customFormat="1" customHeight="1" s="2">
      <c r="A89" s="2">
        <f>A88</f>
        <v/>
      </c>
      <c r="B89" s="4" t="inlineStr">
        <is>
          <t>LPG</t>
        </is>
      </c>
      <c r="C89" s="4" t="inlineStr">
        <is>
          <t>Purity Ethane</t>
        </is>
      </c>
      <c r="D89" s="4" t="inlineStr">
        <is>
          <t>Mt. Belvieu, Diamond</t>
        </is>
      </c>
      <c r="E89" s="2" t="inlineStr">
        <is>
          <t>May</t>
        </is>
      </c>
      <c r="F89" s="4" t="inlineStr">
        <is>
          <t>F</t>
        </is>
      </c>
      <c r="G89" s="4" t="inlineStr">
        <is>
          <t>USD/Gallon</t>
        </is>
      </c>
      <c r="H89" s="4">
        <f>H88</f>
        <v/>
      </c>
      <c r="I89" s="2" t="inlineStr">
        <is>
          <t>25,000 bbl</t>
        </is>
      </c>
      <c r="J89" s="2" t="inlineStr">
        <is>
          <t>5,000 bbl</t>
        </is>
      </c>
      <c r="K89" s="14">
        <f>K88</f>
        <v/>
      </c>
      <c r="L89" s="2">
        <f>L88</f>
        <v/>
      </c>
      <c r="M89" s="2">
        <f>CONCATENATE(C89,A89,D89,A89,E89,A89,G89)</f>
        <v/>
      </c>
      <c r="N89" s="2">
        <f>N88</f>
        <v/>
      </c>
    </row>
    <row r="90" ht="25.5" customFormat="1" customHeight="1" s="2">
      <c r="A90" s="2">
        <f>A89</f>
        <v/>
      </c>
      <c r="B90" s="4" t="inlineStr">
        <is>
          <t>LPG</t>
        </is>
      </c>
      <c r="C90" s="4" t="inlineStr">
        <is>
          <t>Purity Ethane</t>
        </is>
      </c>
      <c r="D90" s="4" t="inlineStr">
        <is>
          <t>Mt. Belvieu, Diamond</t>
        </is>
      </c>
      <c r="E90" s="2" t="inlineStr">
        <is>
          <t>June</t>
        </is>
      </c>
      <c r="F90" s="4" t="inlineStr">
        <is>
          <t>F</t>
        </is>
      </c>
      <c r="G90" s="4" t="inlineStr">
        <is>
          <t>USD/Gallon</t>
        </is>
      </c>
      <c r="H90" s="4">
        <f>H89</f>
        <v/>
      </c>
      <c r="I90" s="2" t="inlineStr">
        <is>
          <t>25,000 bbl</t>
        </is>
      </c>
      <c r="J90" s="2" t="inlineStr">
        <is>
          <t>5,000 bbl</t>
        </is>
      </c>
      <c r="K90" s="14">
        <f>K89</f>
        <v/>
      </c>
      <c r="L90" s="2">
        <f>L89</f>
        <v/>
      </c>
      <c r="M90" s="2">
        <f>CONCATENATE(C90,A90,D90,A90,E90,A90,G90)</f>
        <v/>
      </c>
      <c r="N90" s="2">
        <f>N89</f>
        <v/>
      </c>
    </row>
    <row r="91" ht="25.5" customFormat="1" customHeight="1" s="2">
      <c r="A91" s="2">
        <f>A90</f>
        <v/>
      </c>
      <c r="B91" s="4" t="inlineStr">
        <is>
          <t>LPG</t>
        </is>
      </c>
      <c r="C91" s="4" t="inlineStr">
        <is>
          <t>Purity Ethane</t>
        </is>
      </c>
      <c r="D91" s="4" t="inlineStr">
        <is>
          <t>Mt. Belvieu, Diamond</t>
        </is>
      </c>
      <c r="E91" s="2" t="inlineStr">
        <is>
          <t>July</t>
        </is>
      </c>
      <c r="F91" s="4" t="inlineStr">
        <is>
          <t>F</t>
        </is>
      </c>
      <c r="G91" s="4" t="inlineStr">
        <is>
          <t>USD/Gallon</t>
        </is>
      </c>
      <c r="H91" s="4">
        <f>H90</f>
        <v/>
      </c>
      <c r="I91" s="2" t="inlineStr">
        <is>
          <t>25,000 bbl</t>
        </is>
      </c>
      <c r="J91" s="2" t="inlineStr">
        <is>
          <t>5,000 bbl</t>
        </is>
      </c>
      <c r="K91" s="14">
        <f>K90</f>
        <v/>
      </c>
      <c r="L91" s="2">
        <f>L90</f>
        <v/>
      </c>
      <c r="M91" s="2">
        <f>CONCATENATE(C91,A91,D91,A91,E91,A91,G91)</f>
        <v/>
      </c>
      <c r="N91" s="2">
        <f>N90</f>
        <v/>
      </c>
    </row>
    <row r="92" ht="25.5" customFormat="1" customHeight="1" s="2">
      <c r="A92" s="2">
        <f>A91</f>
        <v/>
      </c>
      <c r="B92" s="4" t="inlineStr">
        <is>
          <t>LPG</t>
        </is>
      </c>
      <c r="C92" s="4" t="inlineStr">
        <is>
          <t>Purity Ethane</t>
        </is>
      </c>
      <c r="D92" s="4" t="inlineStr">
        <is>
          <t>Mt. Belvieu, Diamond</t>
        </is>
      </c>
      <c r="E92" s="2" t="inlineStr">
        <is>
          <t>August</t>
        </is>
      </c>
      <c r="F92" s="4" t="inlineStr">
        <is>
          <t>F</t>
        </is>
      </c>
      <c r="G92" s="4" t="inlineStr">
        <is>
          <t>USD/Gallon</t>
        </is>
      </c>
      <c r="H92" s="4">
        <f>H91</f>
        <v/>
      </c>
      <c r="I92" s="2" t="inlineStr">
        <is>
          <t>25,000 bbl</t>
        </is>
      </c>
      <c r="J92" s="2" t="inlineStr">
        <is>
          <t>5,000 bbl</t>
        </is>
      </c>
      <c r="K92" s="14">
        <f>K91</f>
        <v/>
      </c>
      <c r="L92" s="2">
        <f>L91</f>
        <v/>
      </c>
      <c r="M92" s="2">
        <f>CONCATENATE(C92,A92,D92,A92,E92,A92,G92)</f>
        <v/>
      </c>
      <c r="N92" s="2">
        <f>N91</f>
        <v/>
      </c>
    </row>
    <row r="93" ht="25.5" customFormat="1" customHeight="1" s="2">
      <c r="A93" s="2">
        <f>A92</f>
        <v/>
      </c>
      <c r="B93" s="4" t="inlineStr">
        <is>
          <t>LPG</t>
        </is>
      </c>
      <c r="C93" s="4" t="inlineStr">
        <is>
          <t>Purity Ethane</t>
        </is>
      </c>
      <c r="D93" s="4" t="inlineStr">
        <is>
          <t>Mt. Belvieu, Diamond</t>
        </is>
      </c>
      <c r="E93" s="2" t="inlineStr">
        <is>
          <t>September</t>
        </is>
      </c>
      <c r="F93" s="4" t="inlineStr">
        <is>
          <t>F</t>
        </is>
      </c>
      <c r="G93" s="4" t="inlineStr">
        <is>
          <t>USD/Gallon</t>
        </is>
      </c>
      <c r="H93" s="4">
        <f>H92</f>
        <v/>
      </c>
      <c r="I93" s="2" t="inlineStr">
        <is>
          <t>25,000 bbl</t>
        </is>
      </c>
      <c r="J93" s="2" t="inlineStr">
        <is>
          <t>5,000 bbl</t>
        </is>
      </c>
      <c r="K93" s="14">
        <f>K92</f>
        <v/>
      </c>
      <c r="L93" s="2">
        <f>L92</f>
        <v/>
      </c>
      <c r="M93" s="2">
        <f>CONCATENATE(C93,A93,D93,A93,E93,A93,G93)</f>
        <v/>
      </c>
      <c r="N93" s="2">
        <f>N92</f>
        <v/>
      </c>
    </row>
    <row r="94" ht="25.5" customFormat="1" customHeight="1" s="2">
      <c r="A94" s="2">
        <f>A93</f>
        <v/>
      </c>
      <c r="B94" s="4" t="inlineStr">
        <is>
          <t>LPG</t>
        </is>
      </c>
      <c r="C94" s="4" t="inlineStr">
        <is>
          <t>Purity Ethane</t>
        </is>
      </c>
      <c r="D94" s="4" t="inlineStr">
        <is>
          <t>Mt. Belvieu, Diamond</t>
        </is>
      </c>
      <c r="E94" s="2" t="inlineStr">
        <is>
          <t>October</t>
        </is>
      </c>
      <c r="F94" s="4" t="inlineStr">
        <is>
          <t>F</t>
        </is>
      </c>
      <c r="G94" s="4" t="inlineStr">
        <is>
          <t>USD/Gallon</t>
        </is>
      </c>
      <c r="H94" s="4">
        <f>H93</f>
        <v/>
      </c>
      <c r="I94" s="2" t="inlineStr">
        <is>
          <t>25,000 bbl</t>
        </is>
      </c>
      <c r="J94" s="2" t="inlineStr">
        <is>
          <t>5,000 bbl</t>
        </is>
      </c>
      <c r="K94" s="14">
        <f>K93</f>
        <v/>
      </c>
      <c r="L94" s="2">
        <f>L93</f>
        <v/>
      </c>
      <c r="M94" s="2">
        <f>CONCATENATE(C94,A94,D94,A94,E94,A94,G94)</f>
        <v/>
      </c>
      <c r="N94" s="2">
        <f>N93</f>
        <v/>
      </c>
    </row>
    <row r="95" ht="25.5" customFormat="1" customHeight="1" s="2">
      <c r="A95" s="2">
        <f>A94</f>
        <v/>
      </c>
      <c r="B95" s="4" t="inlineStr">
        <is>
          <t>LPG</t>
        </is>
      </c>
      <c r="C95" s="4" t="inlineStr">
        <is>
          <t>Purity Ethane</t>
        </is>
      </c>
      <c r="D95" s="4" t="inlineStr">
        <is>
          <t>Mt. Belvieu, Diamond</t>
        </is>
      </c>
      <c r="E95" s="2" t="inlineStr">
        <is>
          <t>November</t>
        </is>
      </c>
      <c r="F95" s="4" t="inlineStr">
        <is>
          <t>F</t>
        </is>
      </c>
      <c r="G95" s="4" t="inlineStr">
        <is>
          <t>USD/Gallon</t>
        </is>
      </c>
      <c r="H95" s="4">
        <f>H94</f>
        <v/>
      </c>
      <c r="I95" s="2" t="inlineStr">
        <is>
          <t>25,000 bbl</t>
        </is>
      </c>
      <c r="J95" s="2" t="inlineStr">
        <is>
          <t>5,000 bbl</t>
        </is>
      </c>
      <c r="K95" s="14">
        <f>K94</f>
        <v/>
      </c>
      <c r="L95" s="2">
        <f>L94</f>
        <v/>
      </c>
      <c r="M95" s="2">
        <f>CONCATENATE(C95,A95,D95,A95,E95,A95,G95)</f>
        <v/>
      </c>
      <c r="N95" s="2">
        <f>N94</f>
        <v/>
      </c>
    </row>
    <row r="96" ht="25.5" customFormat="1" customHeight="1" s="2">
      <c r="A96" s="2">
        <f>A95</f>
        <v/>
      </c>
      <c r="B96" s="4" t="inlineStr">
        <is>
          <t>LPG</t>
        </is>
      </c>
      <c r="C96" s="4" t="inlineStr">
        <is>
          <t>Purity Ethane</t>
        </is>
      </c>
      <c r="D96" s="4" t="inlineStr">
        <is>
          <t>Mt. Belvieu, Diamond</t>
        </is>
      </c>
      <c r="E96" s="2" t="inlineStr">
        <is>
          <t>December</t>
        </is>
      </c>
      <c r="F96" s="4" t="inlineStr">
        <is>
          <t>F</t>
        </is>
      </c>
      <c r="G96" s="4" t="inlineStr">
        <is>
          <t>USD/Gallon</t>
        </is>
      </c>
      <c r="H96" s="4">
        <f>H95</f>
        <v/>
      </c>
      <c r="I96" s="2" t="inlineStr">
        <is>
          <t>25,000 bbl</t>
        </is>
      </c>
      <c r="J96" s="2" t="inlineStr">
        <is>
          <t>5,000 bbl</t>
        </is>
      </c>
      <c r="K96" s="14">
        <f>K95</f>
        <v/>
      </c>
      <c r="L96" s="2">
        <f>L95</f>
        <v/>
      </c>
      <c r="M96" s="2">
        <f>CONCATENATE(C96,A96,D96,A96,E96,A96,G96)</f>
        <v/>
      </c>
      <c r="N96" s="2">
        <f>N95</f>
        <v/>
      </c>
    </row>
    <row r="97" ht="25.5" customFormat="1" customHeight="1" s="2">
      <c r="A97" s="2">
        <f>A96</f>
        <v/>
      </c>
      <c r="B97" s="3" t="inlineStr">
        <is>
          <t>Petrochemicals</t>
        </is>
      </c>
      <c r="C97" s="3" t="inlineStr">
        <is>
          <t>Benzene</t>
        </is>
      </c>
      <c r="D97" s="3" t="inlineStr">
        <is>
          <t>Houston, Texas City</t>
        </is>
      </c>
      <c r="E97" s="3" t="inlineStr">
        <is>
          <t>Next Month</t>
        </is>
      </c>
      <c r="F97" s="3" t="inlineStr">
        <is>
          <t>P</t>
        </is>
      </c>
      <c r="G97" s="3" t="inlineStr">
        <is>
          <t>USD/Gallon</t>
        </is>
      </c>
      <c r="H97" s="3" t="inlineStr">
        <is>
          <t>10,000 bbl</t>
        </is>
      </c>
      <c r="I97" s="2" t="inlineStr">
        <is>
          <t>30,000 bbl</t>
        </is>
      </c>
      <c r="J97" s="2">
        <f>J96</f>
        <v/>
      </c>
      <c r="K97" s="16" t="inlineStr">
        <is>
          <t>$0.00025/gallon</t>
        </is>
      </c>
      <c r="L97" s="2">
        <f>L96</f>
        <v/>
      </c>
      <c r="M97" s="2">
        <f>CONCATENATE(C97,A97,D97,A97,E97,A97,G97)</f>
        <v/>
      </c>
      <c r="N97" s="2" t="inlineStr">
        <is>
          <t>[Person_3], Texas City for the month stated, for ASTM 2359-Low Toluene.</t>
        </is>
      </c>
    </row>
    <row r="98" ht="25.5" customFormat="1" customHeight="1" s="2">
      <c r="A98" s="2">
        <f>A97</f>
        <v/>
      </c>
      <c r="B98" s="2" t="inlineStr">
        <is>
          <t>Petrochemicals</t>
        </is>
      </c>
      <c r="C98" s="2" t="inlineStr">
        <is>
          <t>Benzene</t>
        </is>
      </c>
      <c r="D98" s="2">
        <f>D97</f>
        <v/>
      </c>
      <c r="E98" s="2" t="inlineStr">
        <is>
          <t>January</t>
        </is>
      </c>
      <c r="F98" s="2" t="inlineStr">
        <is>
          <t>P</t>
        </is>
      </c>
      <c r="G98" s="4" t="inlineStr">
        <is>
          <t>USD/Gallon</t>
        </is>
      </c>
      <c r="H98" s="2" t="inlineStr">
        <is>
          <t>10,000 bbl</t>
        </is>
      </c>
      <c r="I98" s="2" t="inlineStr">
        <is>
          <t>30,000 bbl</t>
        </is>
      </c>
      <c r="J98" s="2">
        <f>J97</f>
        <v/>
      </c>
      <c r="K98" s="16" t="inlineStr">
        <is>
          <t>$0.00025/gallon</t>
        </is>
      </c>
      <c r="L98" s="2">
        <f>L97</f>
        <v/>
      </c>
      <c r="M98" s="2">
        <f>CONCATENATE(C98,A98,D98,A98,E98,A98,G98)</f>
        <v/>
      </c>
      <c r="N98" s="2">
        <f>N97</f>
        <v/>
      </c>
    </row>
    <row r="99" ht="25.5" customFormat="1" customHeight="1" s="2">
      <c r="A99" s="2">
        <f>A98</f>
        <v/>
      </c>
      <c r="B99" s="2" t="inlineStr">
        <is>
          <t>Petrochemicals</t>
        </is>
      </c>
      <c r="C99" s="2" t="inlineStr">
        <is>
          <t>Benzene</t>
        </is>
      </c>
      <c r="D99" s="2">
        <f>D98</f>
        <v/>
      </c>
      <c r="E99" s="2" t="inlineStr">
        <is>
          <t>February</t>
        </is>
      </c>
      <c r="F99" s="2" t="inlineStr">
        <is>
          <t>P</t>
        </is>
      </c>
      <c r="G99" s="4" t="inlineStr">
        <is>
          <t>USD/Gallon</t>
        </is>
      </c>
      <c r="H99" s="2" t="inlineStr">
        <is>
          <t>10,000 bbl</t>
        </is>
      </c>
      <c r="I99" s="2" t="inlineStr">
        <is>
          <t>30,000 bbl</t>
        </is>
      </c>
      <c r="J99" s="2">
        <f>J98</f>
        <v/>
      </c>
      <c r="K99" s="16" t="inlineStr">
        <is>
          <t>$0.00025/gallon</t>
        </is>
      </c>
      <c r="L99" s="2">
        <f>L98</f>
        <v/>
      </c>
      <c r="M99" s="2">
        <f>CONCATENATE(C99,A99,D99,A99,E99,A99,G99)</f>
        <v/>
      </c>
      <c r="N99" s="2">
        <f>N98</f>
        <v/>
      </c>
    </row>
    <row r="100" ht="25.5" customFormat="1" customHeight="1" s="2">
      <c r="A100" s="2">
        <f>A99</f>
        <v/>
      </c>
      <c r="B100" s="2" t="inlineStr">
        <is>
          <t>Petrochemicals</t>
        </is>
      </c>
      <c r="C100" s="2" t="inlineStr">
        <is>
          <t>Benzene</t>
        </is>
      </c>
      <c r="D100" s="2">
        <f>D99</f>
        <v/>
      </c>
      <c r="E100" s="2" t="inlineStr">
        <is>
          <t>March</t>
        </is>
      </c>
      <c r="F100" s="2" t="inlineStr">
        <is>
          <t>P</t>
        </is>
      </c>
      <c r="G100" s="4" t="inlineStr">
        <is>
          <t>USD/Gallon</t>
        </is>
      </c>
      <c r="H100" s="2" t="inlineStr">
        <is>
          <t>10,000 bbl</t>
        </is>
      </c>
      <c r="I100" s="2" t="inlineStr">
        <is>
          <t>30,000 bbl</t>
        </is>
      </c>
      <c r="J100" s="2">
        <f>J99</f>
        <v/>
      </c>
      <c r="K100" s="16" t="inlineStr">
        <is>
          <t>$0.00025/gallon</t>
        </is>
      </c>
      <c r="L100" s="2">
        <f>L99</f>
        <v/>
      </c>
      <c r="M100" s="2">
        <f>CONCATENATE(C100,A100,D100,A100,E100,A100,G100)</f>
        <v/>
      </c>
      <c r="N100" s="2">
        <f>N99</f>
        <v/>
      </c>
    </row>
    <row r="101" ht="25.5" customFormat="1" customHeight="1" s="2">
      <c r="A101" s="2">
        <f>A100</f>
        <v/>
      </c>
      <c r="B101" s="2" t="inlineStr">
        <is>
          <t>Petrochemicals</t>
        </is>
      </c>
      <c r="C101" s="2" t="inlineStr">
        <is>
          <t>Benzene</t>
        </is>
      </c>
      <c r="D101" s="2">
        <f>D100</f>
        <v/>
      </c>
      <c r="E101" s="2" t="inlineStr">
        <is>
          <t>April</t>
        </is>
      </c>
      <c r="F101" s="2" t="inlineStr">
        <is>
          <t>P</t>
        </is>
      </c>
      <c r="G101" s="4" t="inlineStr">
        <is>
          <t>USD/Gallon</t>
        </is>
      </c>
      <c r="H101" s="2" t="inlineStr">
        <is>
          <t>10,000 bbl</t>
        </is>
      </c>
      <c r="I101" s="2" t="inlineStr">
        <is>
          <t>30,000 bbl</t>
        </is>
      </c>
      <c r="J101" s="2">
        <f>J100</f>
        <v/>
      </c>
      <c r="K101" s="16" t="inlineStr">
        <is>
          <t>$0.00025/gallon</t>
        </is>
      </c>
      <c r="L101" s="2">
        <f>L100</f>
        <v/>
      </c>
      <c r="M101" s="2">
        <f>CONCATENATE(C101,A101,D101,A101,E101,A101,G101)</f>
        <v/>
      </c>
      <c r="N101" s="2">
        <f>N100</f>
        <v/>
      </c>
    </row>
    <row r="102" ht="25.5" customFormat="1" customHeight="1" s="2">
      <c r="A102" s="2">
        <f>A101</f>
        <v/>
      </c>
      <c r="B102" s="2" t="inlineStr">
        <is>
          <t>Petrochemicals</t>
        </is>
      </c>
      <c r="C102" s="2" t="inlineStr">
        <is>
          <t>Benzene</t>
        </is>
      </c>
      <c r="D102" s="2">
        <f>D101</f>
        <v/>
      </c>
      <c r="E102" s="2" t="inlineStr">
        <is>
          <t>May</t>
        </is>
      </c>
      <c r="F102" s="2" t="inlineStr">
        <is>
          <t>P</t>
        </is>
      </c>
      <c r="G102" s="4" t="inlineStr">
        <is>
          <t>USD/Gallon</t>
        </is>
      </c>
      <c r="H102" s="2" t="inlineStr">
        <is>
          <t>10,000 bbl</t>
        </is>
      </c>
      <c r="I102" s="2" t="inlineStr">
        <is>
          <t>30,000 bbl</t>
        </is>
      </c>
      <c r="J102" s="2">
        <f>J101</f>
        <v/>
      </c>
      <c r="K102" s="16" t="inlineStr">
        <is>
          <t>$0.00025/gallon</t>
        </is>
      </c>
      <c r="L102" s="2">
        <f>L101</f>
        <v/>
      </c>
      <c r="M102" s="2">
        <f>CONCATENATE(C102,A102,D102,A102,E102,A102,G102)</f>
        <v/>
      </c>
      <c r="N102" s="2">
        <f>N101</f>
        <v/>
      </c>
    </row>
    <row r="103" ht="25.5" customFormat="1" customHeight="1" s="2">
      <c r="A103" s="2">
        <f>A102</f>
        <v/>
      </c>
      <c r="B103" s="2" t="inlineStr">
        <is>
          <t>Petrochemicals</t>
        </is>
      </c>
      <c r="C103" s="2" t="inlineStr">
        <is>
          <t>Benzene</t>
        </is>
      </c>
      <c r="D103" s="2">
        <f>D102</f>
        <v/>
      </c>
      <c r="E103" s="2" t="inlineStr">
        <is>
          <t>June</t>
        </is>
      </c>
      <c r="F103" s="2" t="inlineStr">
        <is>
          <t>P</t>
        </is>
      </c>
      <c r="G103" s="4" t="inlineStr">
        <is>
          <t>USD/Gallon</t>
        </is>
      </c>
      <c r="H103" s="2" t="inlineStr">
        <is>
          <t>10,000 bbl</t>
        </is>
      </c>
      <c r="I103" s="2" t="inlineStr">
        <is>
          <t>30,000 bbl</t>
        </is>
      </c>
      <c r="J103" s="2">
        <f>J102</f>
        <v/>
      </c>
      <c r="K103" s="16" t="inlineStr">
        <is>
          <t>$0.00025/gallon</t>
        </is>
      </c>
      <c r="L103" s="2">
        <f>L102</f>
        <v/>
      </c>
      <c r="M103" s="2">
        <f>CONCATENATE(C103,A103,D103,A103,E103,A103,G103)</f>
        <v/>
      </c>
      <c r="N103" s="2">
        <f>N102</f>
        <v/>
      </c>
    </row>
    <row r="104" ht="25.5" customFormat="1" customHeight="1" s="2">
      <c r="A104" s="2">
        <f>A103</f>
        <v/>
      </c>
      <c r="B104" s="2" t="inlineStr">
        <is>
          <t>Petrochemicals</t>
        </is>
      </c>
      <c r="C104" s="2" t="inlineStr">
        <is>
          <t>Benzene</t>
        </is>
      </c>
      <c r="D104" s="2">
        <f>D103</f>
        <v/>
      </c>
      <c r="E104" s="2" t="inlineStr">
        <is>
          <t>July</t>
        </is>
      </c>
      <c r="F104" s="2" t="inlineStr">
        <is>
          <t>P</t>
        </is>
      </c>
      <c r="G104" s="4" t="inlineStr">
        <is>
          <t>USD/Gallon</t>
        </is>
      </c>
      <c r="H104" s="2" t="inlineStr">
        <is>
          <t>10,000 bbl</t>
        </is>
      </c>
      <c r="I104" s="2" t="inlineStr">
        <is>
          <t>30,000 bbl</t>
        </is>
      </c>
      <c r="J104" s="2">
        <f>J103</f>
        <v/>
      </c>
      <c r="K104" s="16" t="inlineStr">
        <is>
          <t>$0.00025/gallon</t>
        </is>
      </c>
      <c r="L104" s="2">
        <f>L103</f>
        <v/>
      </c>
      <c r="M104" s="2">
        <f>CONCATENATE(C104,A104,D104,A104,E104,A104,G104)</f>
        <v/>
      </c>
      <c r="N104" s="2">
        <f>N103</f>
        <v/>
      </c>
    </row>
    <row r="105" ht="25.5" customFormat="1" customHeight="1" s="2">
      <c r="A105" s="2">
        <f>A104</f>
        <v/>
      </c>
      <c r="B105" s="2" t="inlineStr">
        <is>
          <t>Petrochemicals</t>
        </is>
      </c>
      <c r="C105" s="2" t="inlineStr">
        <is>
          <t>Benzene</t>
        </is>
      </c>
      <c r="D105" s="2">
        <f>D104</f>
        <v/>
      </c>
      <c r="E105" s="2" t="inlineStr">
        <is>
          <t>August</t>
        </is>
      </c>
      <c r="F105" s="2" t="inlineStr">
        <is>
          <t>P</t>
        </is>
      </c>
      <c r="G105" s="4" t="inlineStr">
        <is>
          <t>USD/Gallon</t>
        </is>
      </c>
      <c r="H105" s="2" t="inlineStr">
        <is>
          <t>10,000 bbl</t>
        </is>
      </c>
      <c r="I105" s="2" t="inlineStr">
        <is>
          <t>30,000 bbl</t>
        </is>
      </c>
      <c r="J105" s="2">
        <f>J104</f>
        <v/>
      </c>
      <c r="K105" s="16" t="inlineStr">
        <is>
          <t>$0.00025/gallon</t>
        </is>
      </c>
      <c r="L105" s="2">
        <f>L104</f>
        <v/>
      </c>
      <c r="M105" s="2">
        <f>CONCATENATE(C105,A105,D105,A105,E105,A105,G105)</f>
        <v/>
      </c>
      <c r="N105" s="2">
        <f>N104</f>
        <v/>
      </c>
    </row>
    <row r="106" ht="25.5" customFormat="1" customHeight="1" s="2">
      <c r="A106" s="2">
        <f>A105</f>
        <v/>
      </c>
      <c r="B106" s="2" t="inlineStr">
        <is>
          <t>Petrochemicals</t>
        </is>
      </c>
      <c r="C106" s="2" t="inlineStr">
        <is>
          <t>Benzene</t>
        </is>
      </c>
      <c r="D106" s="2">
        <f>D105</f>
        <v/>
      </c>
      <c r="E106" s="2" t="inlineStr">
        <is>
          <t>September</t>
        </is>
      </c>
      <c r="F106" s="2" t="inlineStr">
        <is>
          <t>P</t>
        </is>
      </c>
      <c r="G106" s="4" t="inlineStr">
        <is>
          <t>USD/Gallon</t>
        </is>
      </c>
      <c r="H106" s="2" t="inlineStr">
        <is>
          <t>10,000 bbl</t>
        </is>
      </c>
      <c r="I106" s="2" t="inlineStr">
        <is>
          <t>30,000 bbl</t>
        </is>
      </c>
      <c r="J106" s="2">
        <f>J105</f>
        <v/>
      </c>
      <c r="K106" s="16" t="inlineStr">
        <is>
          <t>$0.00025/gallon</t>
        </is>
      </c>
      <c r="L106" s="2">
        <f>L105</f>
        <v/>
      </c>
      <c r="M106" s="2">
        <f>CONCATENATE(C106,A106,D106,A106,E106,A106,G106)</f>
        <v/>
      </c>
      <c r="N106" s="2">
        <f>N105</f>
        <v/>
      </c>
    </row>
    <row r="107" ht="25.5" customFormat="1" customHeight="1" s="2">
      <c r="A107" s="2">
        <f>A106</f>
        <v/>
      </c>
      <c r="B107" s="2" t="inlineStr">
        <is>
          <t>Petrochemicals</t>
        </is>
      </c>
      <c r="C107" s="2" t="inlineStr">
        <is>
          <t>Benzene</t>
        </is>
      </c>
      <c r="D107" s="2">
        <f>D106</f>
        <v/>
      </c>
      <c r="E107" s="2" t="inlineStr">
        <is>
          <t>October</t>
        </is>
      </c>
      <c r="F107" s="2" t="inlineStr">
        <is>
          <t>P</t>
        </is>
      </c>
      <c r="G107" s="4" t="inlineStr">
        <is>
          <t>USD/Gallon</t>
        </is>
      </c>
      <c r="H107" s="2" t="inlineStr">
        <is>
          <t>10,000 bbl</t>
        </is>
      </c>
      <c r="I107" s="2" t="inlineStr">
        <is>
          <t>30,000 bbl</t>
        </is>
      </c>
      <c r="J107" s="2">
        <f>J106</f>
        <v/>
      </c>
      <c r="K107" s="16" t="inlineStr">
        <is>
          <t>$0.00025/gallon</t>
        </is>
      </c>
      <c r="L107" s="2">
        <f>L106</f>
        <v/>
      </c>
      <c r="M107" s="2">
        <f>CONCATENATE(C107,A107,D107,A107,E107,A107,G107)</f>
        <v/>
      </c>
      <c r="N107" s="2">
        <f>N106</f>
        <v/>
      </c>
    </row>
    <row r="108" ht="25.5" customFormat="1" customHeight="1" s="2">
      <c r="A108" s="2">
        <f>A107</f>
        <v/>
      </c>
      <c r="B108" s="2" t="inlineStr">
        <is>
          <t>Petrochemicals</t>
        </is>
      </c>
      <c r="C108" s="2" t="inlineStr">
        <is>
          <t>Benzene</t>
        </is>
      </c>
      <c r="D108" s="2">
        <f>D107</f>
        <v/>
      </c>
      <c r="E108" s="2" t="inlineStr">
        <is>
          <t>November</t>
        </is>
      </c>
      <c r="F108" s="2" t="inlineStr">
        <is>
          <t>P</t>
        </is>
      </c>
      <c r="G108" s="4" t="inlineStr">
        <is>
          <t>USD/Gallon</t>
        </is>
      </c>
      <c r="H108" s="2" t="inlineStr">
        <is>
          <t>10,000 bbl</t>
        </is>
      </c>
      <c r="I108" s="2" t="inlineStr">
        <is>
          <t>30,000 bbl</t>
        </is>
      </c>
      <c r="J108" s="2">
        <f>J107</f>
        <v/>
      </c>
      <c r="K108" s="16" t="inlineStr">
        <is>
          <t>$0.00025/gallon</t>
        </is>
      </c>
      <c r="L108" s="2">
        <f>L107</f>
        <v/>
      </c>
      <c r="M108" s="2">
        <f>CONCATENATE(C108,A108,D108,A108,E108,A108,G108)</f>
        <v/>
      </c>
      <c r="N108" s="2">
        <f>N107</f>
        <v/>
      </c>
    </row>
    <row r="109" ht="25.5" customFormat="1" customHeight="1" s="2">
      <c r="A109" s="2">
        <f>A108</f>
        <v/>
      </c>
      <c r="B109" s="2" t="inlineStr">
        <is>
          <t>Petrochemicals</t>
        </is>
      </c>
      <c r="C109" s="2" t="inlineStr">
        <is>
          <t>Benzene</t>
        </is>
      </c>
      <c r="D109" s="2">
        <f>D108</f>
        <v/>
      </c>
      <c r="E109" s="2" t="inlineStr">
        <is>
          <t>December</t>
        </is>
      </c>
      <c r="F109" s="2" t="inlineStr">
        <is>
          <t>P</t>
        </is>
      </c>
      <c r="G109" s="4" t="inlineStr">
        <is>
          <t>USD/Gallon</t>
        </is>
      </c>
      <c r="H109" s="2" t="inlineStr">
        <is>
          <t>10,000 bbl</t>
        </is>
      </c>
      <c r="I109" s="2" t="inlineStr">
        <is>
          <t>30,000 bbl</t>
        </is>
      </c>
      <c r="J109" s="2">
        <f>J108</f>
        <v/>
      </c>
      <c r="K109" s="16" t="inlineStr">
        <is>
          <t>$0.00025/gallon</t>
        </is>
      </c>
      <c r="L109" s="2">
        <f>L108</f>
        <v/>
      </c>
      <c r="M109" s="2">
        <f>CONCATENATE(C109,A109,D109,A109,E109,A109,G109)</f>
        <v/>
      </c>
      <c r="N109" s="2">
        <f>N108</f>
        <v/>
      </c>
    </row>
    <row r="110" ht="25.5" customFormat="1" customHeight="1" s="2">
      <c r="A110" s="2">
        <f>A109</f>
        <v/>
      </c>
      <c r="B110" s="3" t="inlineStr">
        <is>
          <t>Petrochemicals</t>
        </is>
      </c>
      <c r="C110" s="3" t="inlineStr">
        <is>
          <t>Nitration Toluene</t>
        </is>
      </c>
      <c r="D110" s="2">
        <f>D109</f>
        <v/>
      </c>
      <c r="E110" s="3" t="inlineStr">
        <is>
          <t>Next Month</t>
        </is>
      </c>
      <c r="F110" s="3" t="inlineStr">
        <is>
          <t>P</t>
        </is>
      </c>
      <c r="G110" s="3" t="inlineStr">
        <is>
          <t>USD/Gallon</t>
        </is>
      </c>
      <c r="H110" s="3" t="inlineStr">
        <is>
          <t>10,000 bbl</t>
        </is>
      </c>
      <c r="I110" s="2" t="inlineStr">
        <is>
          <t>30,000 bbl</t>
        </is>
      </c>
      <c r="J110" s="2">
        <f>J109</f>
        <v/>
      </c>
      <c r="K110" s="16" t="inlineStr">
        <is>
          <t>$0.00025/gallon</t>
        </is>
      </c>
      <c r="L110" s="2">
        <f>L109</f>
        <v/>
      </c>
      <c r="M110" s="2">
        <f>CONCATENATE(C110,A110,D110,A110,E110,A110,G110)</f>
        <v/>
      </c>
      <c r="N110" s="2" t="inlineStr">
        <is>
          <t>Nitration Toluene FOB Houston, Texas City for the month stated, for ASTM 841.</t>
        </is>
      </c>
    </row>
    <row r="111" ht="25.5" customFormat="1" customHeight="1" s="2">
      <c r="A111" s="2">
        <f>A110</f>
        <v/>
      </c>
      <c r="B111" s="2" t="inlineStr">
        <is>
          <t>Petrochemicals</t>
        </is>
      </c>
      <c r="C111" s="2" t="inlineStr">
        <is>
          <t>Nitration Toluene</t>
        </is>
      </c>
      <c r="D111" s="2">
        <f>D110</f>
        <v/>
      </c>
      <c r="E111" s="2" t="inlineStr">
        <is>
          <t>January</t>
        </is>
      </c>
      <c r="F111" s="2" t="inlineStr">
        <is>
          <t>P</t>
        </is>
      </c>
      <c r="G111" s="4" t="inlineStr">
        <is>
          <t>USD/Gallon</t>
        </is>
      </c>
      <c r="H111" s="2" t="inlineStr">
        <is>
          <t>10,000 bbl</t>
        </is>
      </c>
      <c r="I111" s="2" t="inlineStr">
        <is>
          <t>30,000 bbl</t>
        </is>
      </c>
      <c r="J111" s="2">
        <f>J110</f>
        <v/>
      </c>
      <c r="K111" s="16" t="inlineStr">
        <is>
          <t>$0.00025/gallon</t>
        </is>
      </c>
      <c r="L111" s="2">
        <f>L110</f>
        <v/>
      </c>
      <c r="M111" s="2">
        <f>CONCATENATE(C111,A111,D111,A111,E111,A111,G111)</f>
        <v/>
      </c>
      <c r="N111" s="2">
        <f>N110</f>
        <v/>
      </c>
    </row>
    <row r="112" ht="25.5" customFormat="1" customHeight="1" s="2">
      <c r="A112" s="2">
        <f>A111</f>
        <v/>
      </c>
      <c r="B112" s="2" t="inlineStr">
        <is>
          <t>Petrochemicals</t>
        </is>
      </c>
      <c r="C112" s="2" t="inlineStr">
        <is>
          <t>Nitration Toluene</t>
        </is>
      </c>
      <c r="D112" s="2">
        <f>D111</f>
        <v/>
      </c>
      <c r="E112" s="2" t="inlineStr">
        <is>
          <t>February</t>
        </is>
      </c>
      <c r="F112" s="2" t="inlineStr">
        <is>
          <t>P</t>
        </is>
      </c>
      <c r="G112" s="4" t="inlineStr">
        <is>
          <t>USD/Gallon</t>
        </is>
      </c>
      <c r="H112" s="2" t="inlineStr">
        <is>
          <t>10,000 bbl</t>
        </is>
      </c>
      <c r="I112" s="2" t="inlineStr">
        <is>
          <t>30,000 bbl</t>
        </is>
      </c>
      <c r="J112" s="2">
        <f>J111</f>
        <v/>
      </c>
      <c r="K112" s="16" t="inlineStr">
        <is>
          <t>$0.00025/gallon</t>
        </is>
      </c>
      <c r="L112" s="2">
        <f>L111</f>
        <v/>
      </c>
      <c r="M112" s="2">
        <f>CONCATENATE(C112,A112,D112,A112,E112,A112,G112)</f>
        <v/>
      </c>
      <c r="N112" s="2">
        <f>N111</f>
        <v/>
      </c>
    </row>
    <row r="113" ht="25.5" customFormat="1" customHeight="1" s="2">
      <c r="A113" s="2">
        <f>A112</f>
        <v/>
      </c>
      <c r="B113" s="2" t="inlineStr">
        <is>
          <t>Petrochemicals</t>
        </is>
      </c>
      <c r="C113" s="2" t="inlineStr">
        <is>
          <t>Nitration Toluene</t>
        </is>
      </c>
      <c r="D113" s="2">
        <f>D112</f>
        <v/>
      </c>
      <c r="E113" s="2" t="inlineStr">
        <is>
          <t>March</t>
        </is>
      </c>
      <c r="F113" s="2" t="inlineStr">
        <is>
          <t>P</t>
        </is>
      </c>
      <c r="G113" s="4" t="inlineStr">
        <is>
          <t>USD/Gallon</t>
        </is>
      </c>
      <c r="H113" s="2" t="inlineStr">
        <is>
          <t>10,000 bbl</t>
        </is>
      </c>
      <c r="I113" s="2" t="inlineStr">
        <is>
          <t>30,000 bbl</t>
        </is>
      </c>
      <c r="J113" s="2">
        <f>J112</f>
        <v/>
      </c>
      <c r="K113" s="16" t="inlineStr">
        <is>
          <t>$0.00025/gallon</t>
        </is>
      </c>
      <c r="L113" s="2">
        <f>L112</f>
        <v/>
      </c>
      <c r="M113" s="2">
        <f>CONCATENATE(C113,A113,D113,A113,E113,A113,G113)</f>
        <v/>
      </c>
      <c r="N113" s="2">
        <f>N112</f>
        <v/>
      </c>
    </row>
    <row r="114" ht="25.5" customFormat="1" customHeight="1" s="2">
      <c r="A114" s="2">
        <f>A113</f>
        <v/>
      </c>
      <c r="B114" s="2" t="inlineStr">
        <is>
          <t>Petrochemicals</t>
        </is>
      </c>
      <c r="C114" s="2" t="inlineStr">
        <is>
          <t>Nitration Toluene</t>
        </is>
      </c>
      <c r="D114" s="2">
        <f>D113</f>
        <v/>
      </c>
      <c r="E114" s="2" t="inlineStr">
        <is>
          <t>April</t>
        </is>
      </c>
      <c r="F114" s="2" t="inlineStr">
        <is>
          <t>P</t>
        </is>
      </c>
      <c r="G114" s="4" t="inlineStr">
        <is>
          <t>USD/Gallon</t>
        </is>
      </c>
      <c r="H114" s="2" t="inlineStr">
        <is>
          <t>10,000 bbl</t>
        </is>
      </c>
      <c r="I114" s="2" t="inlineStr">
        <is>
          <t>30,000 bbl</t>
        </is>
      </c>
      <c r="J114" s="2">
        <f>J113</f>
        <v/>
      </c>
      <c r="K114" s="16" t="inlineStr">
        <is>
          <t>$0.00025/gallon</t>
        </is>
      </c>
      <c r="L114" s="2">
        <f>L113</f>
        <v/>
      </c>
      <c r="M114" s="2">
        <f>CONCATENATE(C114,A114,D114,A114,E114,A114,G114)</f>
        <v/>
      </c>
      <c r="N114" s="2">
        <f>N113</f>
        <v/>
      </c>
    </row>
    <row r="115" ht="25.5" customFormat="1" customHeight="1" s="2">
      <c r="A115" s="2">
        <f>A114</f>
        <v/>
      </c>
      <c r="B115" s="2" t="inlineStr">
        <is>
          <t>Petrochemicals</t>
        </is>
      </c>
      <c r="C115" s="2" t="inlineStr">
        <is>
          <t>Nitration Toluene</t>
        </is>
      </c>
      <c r="D115" s="2">
        <f>D114</f>
        <v/>
      </c>
      <c r="E115" s="2" t="inlineStr">
        <is>
          <t>May</t>
        </is>
      </c>
      <c r="F115" s="2" t="inlineStr">
        <is>
          <t>P</t>
        </is>
      </c>
      <c r="G115" s="4" t="inlineStr">
        <is>
          <t>USD/Gallon</t>
        </is>
      </c>
      <c r="H115" s="2" t="inlineStr">
        <is>
          <t>10,000 bbl</t>
        </is>
      </c>
      <c r="I115" s="2" t="inlineStr">
        <is>
          <t>30,000 bbl</t>
        </is>
      </c>
      <c r="J115" s="2">
        <f>J114</f>
        <v/>
      </c>
      <c r="K115" s="16" t="inlineStr">
        <is>
          <t>$0.00025/gallon</t>
        </is>
      </c>
      <c r="L115" s="2">
        <f>L114</f>
        <v/>
      </c>
      <c r="M115" s="2">
        <f>CONCATENATE(C115,A115,D115,A115,E115,A115,G115)</f>
        <v/>
      </c>
      <c r="N115" s="2">
        <f>N114</f>
        <v/>
      </c>
    </row>
    <row r="116" ht="25.5" customFormat="1" customHeight="1" s="2">
      <c r="A116" s="2">
        <f>A115</f>
        <v/>
      </c>
      <c r="B116" s="2" t="inlineStr">
        <is>
          <t>Petrochemicals</t>
        </is>
      </c>
      <c r="C116" s="2" t="inlineStr">
        <is>
          <t>Nitration Toluene</t>
        </is>
      </c>
      <c r="D116" s="2">
        <f>D115</f>
        <v/>
      </c>
      <c r="E116" s="2" t="inlineStr">
        <is>
          <t>June</t>
        </is>
      </c>
      <c r="F116" s="2" t="inlineStr">
        <is>
          <t>P</t>
        </is>
      </c>
      <c r="G116" s="4" t="inlineStr">
        <is>
          <t>USD/Gallon</t>
        </is>
      </c>
      <c r="H116" s="2" t="inlineStr">
        <is>
          <t>10,000 bbl</t>
        </is>
      </c>
      <c r="I116" s="2" t="inlineStr">
        <is>
          <t>30,000 bbl</t>
        </is>
      </c>
      <c r="J116" s="2">
        <f>J115</f>
        <v/>
      </c>
      <c r="K116" s="16" t="inlineStr">
        <is>
          <t>$0.00025/gallon</t>
        </is>
      </c>
      <c r="L116" s="2">
        <f>L115</f>
        <v/>
      </c>
      <c r="M116" s="2">
        <f>CONCATENATE(C116,A116,D116,A116,E116,A116,G116)</f>
        <v/>
      </c>
      <c r="N116" s="2">
        <f>N115</f>
        <v/>
      </c>
    </row>
    <row r="117" ht="25.5" customFormat="1" customHeight="1" s="2">
      <c r="A117" s="2">
        <f>A116</f>
        <v/>
      </c>
      <c r="B117" s="2" t="inlineStr">
        <is>
          <t>Petrochemicals</t>
        </is>
      </c>
      <c r="C117" s="2" t="inlineStr">
        <is>
          <t>Nitration Toluene</t>
        </is>
      </c>
      <c r="D117" s="2">
        <f>D116</f>
        <v/>
      </c>
      <c r="E117" s="2" t="inlineStr">
        <is>
          <t>July</t>
        </is>
      </c>
      <c r="F117" s="2" t="inlineStr">
        <is>
          <t>P</t>
        </is>
      </c>
      <c r="G117" s="4" t="inlineStr">
        <is>
          <t>USD/Gallon</t>
        </is>
      </c>
      <c r="H117" s="2" t="inlineStr">
        <is>
          <t>10,000 bbl</t>
        </is>
      </c>
      <c r="I117" s="2" t="inlineStr">
        <is>
          <t>30,000 bbl</t>
        </is>
      </c>
      <c r="J117" s="2">
        <f>J116</f>
        <v/>
      </c>
      <c r="K117" s="16" t="inlineStr">
        <is>
          <t>$0.00025/gallon</t>
        </is>
      </c>
      <c r="L117" s="2">
        <f>L116</f>
        <v/>
      </c>
      <c r="M117" s="2">
        <f>CONCATENATE(C117,A117,D117,A117,E117,A117,G117)</f>
        <v/>
      </c>
      <c r="N117" s="2">
        <f>N116</f>
        <v/>
      </c>
    </row>
    <row r="118" ht="25.5" customFormat="1" customHeight="1" s="2">
      <c r="A118" s="2">
        <f>A117</f>
        <v/>
      </c>
      <c r="B118" s="2" t="inlineStr">
        <is>
          <t>Petrochemicals</t>
        </is>
      </c>
      <c r="C118" s="2" t="inlineStr">
        <is>
          <t>Nitration Toluene</t>
        </is>
      </c>
      <c r="D118" s="2">
        <f>D117</f>
        <v/>
      </c>
      <c r="E118" s="2" t="inlineStr">
        <is>
          <t>August</t>
        </is>
      </c>
      <c r="F118" s="2" t="inlineStr">
        <is>
          <t>P</t>
        </is>
      </c>
      <c r="G118" s="4" t="inlineStr">
        <is>
          <t>USD/Gallon</t>
        </is>
      </c>
      <c r="H118" s="2" t="inlineStr">
        <is>
          <t>10,000 bbl</t>
        </is>
      </c>
      <c r="I118" s="2" t="inlineStr">
        <is>
          <t>30,000 bbl</t>
        </is>
      </c>
      <c r="J118" s="2">
        <f>J117</f>
        <v/>
      </c>
      <c r="K118" s="16" t="inlineStr">
        <is>
          <t>$0.00025/gallon</t>
        </is>
      </c>
      <c r="L118" s="2">
        <f>L117</f>
        <v/>
      </c>
      <c r="M118" s="2">
        <f>CONCATENATE(C118,A118,D118,A118,E118,A118,G118)</f>
        <v/>
      </c>
      <c r="N118" s="2">
        <f>N117</f>
        <v/>
      </c>
    </row>
    <row r="119" ht="25.5" customFormat="1" customHeight="1" s="2">
      <c r="A119" s="2">
        <f>A118</f>
        <v/>
      </c>
      <c r="B119" s="2" t="inlineStr">
        <is>
          <t>Petrochemicals</t>
        </is>
      </c>
      <c r="C119" s="2" t="inlineStr">
        <is>
          <t>Nitration Toluene</t>
        </is>
      </c>
      <c r="D119" s="2">
        <f>D118</f>
        <v/>
      </c>
      <c r="E119" s="2" t="inlineStr">
        <is>
          <t>September</t>
        </is>
      </c>
      <c r="F119" s="2" t="inlineStr">
        <is>
          <t>P</t>
        </is>
      </c>
      <c r="G119" s="4" t="inlineStr">
        <is>
          <t>USD/Gallon</t>
        </is>
      </c>
      <c r="H119" s="2" t="inlineStr">
        <is>
          <t>10,000 bbl</t>
        </is>
      </c>
      <c r="I119" s="2" t="inlineStr">
        <is>
          <t>30,000 bbl</t>
        </is>
      </c>
      <c r="J119" s="2">
        <f>J118</f>
        <v/>
      </c>
      <c r="K119" s="16" t="inlineStr">
        <is>
          <t>$0.00025/gallon</t>
        </is>
      </c>
      <c r="L119" s="2">
        <f>L118</f>
        <v/>
      </c>
      <c r="M119" s="2">
        <f>CONCATENATE(C119,A119,D119,A119,E119,A119,G119)</f>
        <v/>
      </c>
      <c r="N119" s="2">
        <f>N118</f>
        <v/>
      </c>
    </row>
    <row r="120" ht="25.5" customFormat="1" customHeight="1" s="2">
      <c r="A120" s="2">
        <f>A119</f>
        <v/>
      </c>
      <c r="B120" s="2" t="inlineStr">
        <is>
          <t>Petrochemicals</t>
        </is>
      </c>
      <c r="C120" s="2" t="inlineStr">
        <is>
          <t>Nitration Toluene</t>
        </is>
      </c>
      <c r="D120" s="2">
        <f>D119</f>
        <v/>
      </c>
      <c r="E120" s="2" t="inlineStr">
        <is>
          <t>October</t>
        </is>
      </c>
      <c r="F120" s="2" t="inlineStr">
        <is>
          <t>P</t>
        </is>
      </c>
      <c r="G120" s="4" t="inlineStr">
        <is>
          <t>USD/Gallon</t>
        </is>
      </c>
      <c r="H120" s="2" t="inlineStr">
        <is>
          <t>10,000 bbl</t>
        </is>
      </c>
      <c r="I120" s="2" t="inlineStr">
        <is>
          <t>30,000 bbl</t>
        </is>
      </c>
      <c r="J120" s="2">
        <f>J119</f>
        <v/>
      </c>
      <c r="K120" s="16" t="inlineStr">
        <is>
          <t>$0.00025/gallon</t>
        </is>
      </c>
      <c r="L120" s="2">
        <f>L119</f>
        <v/>
      </c>
      <c r="M120" s="2">
        <f>CONCATENATE(C120,A120,D120,A120,E120,A120,G120)</f>
        <v/>
      </c>
      <c r="N120" s="2">
        <f>N119</f>
        <v/>
      </c>
    </row>
    <row r="121" ht="25.5" customFormat="1" customHeight="1" s="2">
      <c r="A121" s="2">
        <f>A120</f>
        <v/>
      </c>
      <c r="B121" s="2" t="inlineStr">
        <is>
          <t>Petrochemicals</t>
        </is>
      </c>
      <c r="C121" s="2" t="inlineStr">
        <is>
          <t>Nitration Toluene</t>
        </is>
      </c>
      <c r="D121" s="2">
        <f>D120</f>
        <v/>
      </c>
      <c r="E121" s="2" t="inlineStr">
        <is>
          <t>November</t>
        </is>
      </c>
      <c r="F121" s="2" t="inlineStr">
        <is>
          <t>P</t>
        </is>
      </c>
      <c r="G121" s="4" t="inlineStr">
        <is>
          <t>USD/Gallon</t>
        </is>
      </c>
      <c r="H121" s="2" t="inlineStr">
        <is>
          <t>10,000 bbl</t>
        </is>
      </c>
      <c r="I121" s="2" t="inlineStr">
        <is>
          <t>30,000 bbl</t>
        </is>
      </c>
      <c r="J121" s="2">
        <f>J120</f>
        <v/>
      </c>
      <c r="K121" s="16" t="inlineStr">
        <is>
          <t>$0.00025/gallon</t>
        </is>
      </c>
      <c r="L121" s="2">
        <f>L120</f>
        <v/>
      </c>
      <c r="M121" s="2">
        <f>CONCATENATE(C121,A121,D121,A121,E121,A121,G121)</f>
        <v/>
      </c>
      <c r="N121" s="2">
        <f>N120</f>
        <v/>
      </c>
    </row>
    <row r="122" ht="25.5" customFormat="1" customHeight="1" s="2">
      <c r="A122" s="2">
        <f>A121</f>
        <v/>
      </c>
      <c r="B122" s="2" t="inlineStr">
        <is>
          <t>Petrochemicals</t>
        </is>
      </c>
      <c r="C122" s="2" t="inlineStr">
        <is>
          <t>Nitration Toluene</t>
        </is>
      </c>
      <c r="D122" s="2">
        <f>D121</f>
        <v/>
      </c>
      <c r="E122" s="2" t="inlineStr">
        <is>
          <t>December</t>
        </is>
      </c>
      <c r="F122" s="2" t="inlineStr">
        <is>
          <t>P</t>
        </is>
      </c>
      <c r="G122" s="4" t="inlineStr">
        <is>
          <t>USD/Gallon</t>
        </is>
      </c>
      <c r="H122" s="2" t="inlineStr">
        <is>
          <t>10,000 bbl</t>
        </is>
      </c>
      <c r="I122" s="2" t="inlineStr">
        <is>
          <t>30,000 bbl</t>
        </is>
      </c>
      <c r="J122" s="2">
        <f>J121</f>
        <v/>
      </c>
      <c r="K122" s="16" t="inlineStr">
        <is>
          <t>$0.00025/gallon</t>
        </is>
      </c>
      <c r="L122" s="2">
        <f>L121</f>
        <v/>
      </c>
      <c r="M122" s="2">
        <f>CONCATENATE(C122,A122,D122,A122,E122,A122,G122)</f>
        <v/>
      </c>
      <c r="N122" s="2">
        <f>N121</f>
        <v/>
      </c>
    </row>
    <row r="123" ht="25.5" customFormat="1" customHeight="1" s="2">
      <c r="A123" s="2">
        <f>A122</f>
        <v/>
      </c>
      <c r="B123" s="3" t="inlineStr">
        <is>
          <t>Petrochemicals</t>
        </is>
      </c>
      <c r="C123" s="3" t="inlineStr">
        <is>
          <t>[Person_4]</t>
        </is>
      </c>
      <c r="D123" s="2">
        <f>D122</f>
        <v/>
      </c>
      <c r="E123" s="3" t="inlineStr">
        <is>
          <t>Next Month</t>
        </is>
      </c>
      <c r="F123" s="3" t="inlineStr">
        <is>
          <t>P</t>
        </is>
      </c>
      <c r="G123" s="3" t="inlineStr">
        <is>
          <t>USD/Gallon</t>
        </is>
      </c>
      <c r="H123" s="3" t="inlineStr">
        <is>
          <t>10,000 bbl</t>
        </is>
      </c>
      <c r="I123" s="2" t="inlineStr">
        <is>
          <t>30,000 bbl</t>
        </is>
      </c>
      <c r="J123" s="2">
        <f>J122</f>
        <v/>
      </c>
      <c r="K123" s="16" t="inlineStr">
        <is>
          <t>$0.00025/gallon</t>
        </is>
      </c>
      <c r="L123" s="2">
        <f>L122</f>
        <v/>
      </c>
      <c r="M123" s="2">
        <f>CONCATENATE(C123,A123,D123,A123,E123,A123,G123)</f>
        <v/>
      </c>
      <c r="N123" s="2" t="inlineStr">
        <is>
          <t>[Person_5], Texas City for the month stated, for ASTM 5211-Low Bromine.</t>
        </is>
      </c>
    </row>
    <row r="124" ht="25.5" customFormat="1" customHeight="1" s="2">
      <c r="A124" s="2">
        <f>A123</f>
        <v/>
      </c>
      <c r="B124" s="2" t="inlineStr">
        <is>
          <t>Petrochemicals</t>
        </is>
      </c>
      <c r="C124" s="2" t="inlineStr">
        <is>
          <t>[Person_4]</t>
        </is>
      </c>
      <c r="D124" s="2">
        <f>D123</f>
        <v/>
      </c>
      <c r="E124" s="2" t="inlineStr">
        <is>
          <t>January</t>
        </is>
      </c>
      <c r="F124" s="2" t="inlineStr">
        <is>
          <t>P</t>
        </is>
      </c>
      <c r="G124" s="4" t="inlineStr">
        <is>
          <t>USD/Gallon</t>
        </is>
      </c>
      <c r="H124" s="2" t="inlineStr">
        <is>
          <t>10,000 bbl</t>
        </is>
      </c>
      <c r="I124" s="2" t="inlineStr">
        <is>
          <t>30,000 bbl</t>
        </is>
      </c>
      <c r="J124" s="2">
        <f>J123</f>
        <v/>
      </c>
      <c r="K124" s="16" t="inlineStr">
        <is>
          <t>$0.00025/gallon</t>
        </is>
      </c>
      <c r="L124" s="2">
        <f>L123</f>
        <v/>
      </c>
      <c r="M124" s="2">
        <f>CONCATENATE(C124,A124,D124,A124,E124,A124,G124)</f>
        <v/>
      </c>
      <c r="N124" s="2">
        <f>N123</f>
        <v/>
      </c>
    </row>
    <row r="125" ht="25.5" customFormat="1" customHeight="1" s="2">
      <c r="A125" s="2">
        <f>A124</f>
        <v/>
      </c>
      <c r="B125" s="2" t="inlineStr">
        <is>
          <t>Petrochemicals</t>
        </is>
      </c>
      <c r="C125" s="2" t="inlineStr">
        <is>
          <t>[Person_4]</t>
        </is>
      </c>
      <c r="D125" s="2">
        <f>D124</f>
        <v/>
      </c>
      <c r="E125" s="2" t="inlineStr">
        <is>
          <t>February</t>
        </is>
      </c>
      <c r="F125" s="2" t="inlineStr">
        <is>
          <t>P</t>
        </is>
      </c>
      <c r="G125" s="4" t="inlineStr">
        <is>
          <t>USD/Gallon</t>
        </is>
      </c>
      <c r="H125" s="2" t="inlineStr">
        <is>
          <t>10,000 bbl</t>
        </is>
      </c>
      <c r="I125" s="2" t="inlineStr">
        <is>
          <t>30,000 bbl</t>
        </is>
      </c>
      <c r="J125" s="2">
        <f>J124</f>
        <v/>
      </c>
      <c r="K125" s="16" t="inlineStr">
        <is>
          <t>$0.00025/gallon</t>
        </is>
      </c>
      <c r="L125" s="2">
        <f>L124</f>
        <v/>
      </c>
      <c r="M125" s="2">
        <f>CONCATENATE(C125,A125,D125,A125,E125,A125,G125)</f>
        <v/>
      </c>
      <c r="N125" s="2">
        <f>N124</f>
        <v/>
      </c>
    </row>
    <row r="126" ht="25.5" customFormat="1" customHeight="1" s="2">
      <c r="A126" s="2">
        <f>A125</f>
        <v/>
      </c>
      <c r="B126" s="2" t="inlineStr">
        <is>
          <t>Petrochemicals</t>
        </is>
      </c>
      <c r="C126" s="2" t="inlineStr">
        <is>
          <t>[Person_4]</t>
        </is>
      </c>
      <c r="D126" s="2">
        <f>D125</f>
        <v/>
      </c>
      <c r="E126" s="2" t="inlineStr">
        <is>
          <t>March</t>
        </is>
      </c>
      <c r="F126" s="2" t="inlineStr">
        <is>
          <t>P</t>
        </is>
      </c>
      <c r="G126" s="4" t="inlineStr">
        <is>
          <t>USD/Gallon</t>
        </is>
      </c>
      <c r="H126" s="2" t="inlineStr">
        <is>
          <t>10,000 bbl</t>
        </is>
      </c>
      <c r="I126" s="2" t="inlineStr">
        <is>
          <t>30,000 bbl</t>
        </is>
      </c>
      <c r="J126" s="2">
        <f>J125</f>
        <v/>
      </c>
      <c r="K126" s="16" t="inlineStr">
        <is>
          <t>$0.00025/gallon</t>
        </is>
      </c>
      <c r="L126" s="2">
        <f>L125</f>
        <v/>
      </c>
      <c r="M126" s="2">
        <f>CONCATENATE(C126,A126,D126,A126,E126,A126,G126)</f>
        <v/>
      </c>
      <c r="N126" s="2">
        <f>N125</f>
        <v/>
      </c>
    </row>
    <row r="127" ht="25.5" customFormat="1" customHeight="1" s="2">
      <c r="A127" s="2">
        <f>A126</f>
        <v/>
      </c>
      <c r="B127" s="2" t="inlineStr">
        <is>
          <t>Petrochemicals</t>
        </is>
      </c>
      <c r="C127" s="2" t="inlineStr">
        <is>
          <t>[Person_4]</t>
        </is>
      </c>
      <c r="D127" s="2">
        <f>D126</f>
        <v/>
      </c>
      <c r="E127" s="2" t="inlineStr">
        <is>
          <t>April</t>
        </is>
      </c>
      <c r="F127" s="2" t="inlineStr">
        <is>
          <t>P</t>
        </is>
      </c>
      <c r="G127" s="4" t="inlineStr">
        <is>
          <t>USD/Gallon</t>
        </is>
      </c>
      <c r="H127" s="2" t="inlineStr">
        <is>
          <t>10,000 bbl</t>
        </is>
      </c>
      <c r="I127" s="2" t="inlineStr">
        <is>
          <t>30,000 bbl</t>
        </is>
      </c>
      <c r="J127" s="2">
        <f>J126</f>
        <v/>
      </c>
      <c r="K127" s="16" t="inlineStr">
        <is>
          <t>$0.00025/gallon</t>
        </is>
      </c>
      <c r="L127" s="2">
        <f>L126</f>
        <v/>
      </c>
      <c r="M127" s="2">
        <f>CONCATENATE(C127,A127,D127,A127,E127,A127,G127)</f>
        <v/>
      </c>
      <c r="N127" s="2">
        <f>N126</f>
        <v/>
      </c>
    </row>
    <row r="128" ht="25.5" customFormat="1" customHeight="1" s="2">
      <c r="A128" s="2">
        <f>A127</f>
        <v/>
      </c>
      <c r="B128" s="2" t="inlineStr">
        <is>
          <t>Petrochemicals</t>
        </is>
      </c>
      <c r="C128" s="2" t="inlineStr">
        <is>
          <t>[Person_4]</t>
        </is>
      </c>
      <c r="D128" s="2">
        <f>D127</f>
        <v/>
      </c>
      <c r="E128" s="2" t="inlineStr">
        <is>
          <t>May</t>
        </is>
      </c>
      <c r="F128" s="2" t="inlineStr">
        <is>
          <t>P</t>
        </is>
      </c>
      <c r="G128" s="4" t="inlineStr">
        <is>
          <t>USD/Gallon</t>
        </is>
      </c>
      <c r="H128" s="2" t="inlineStr">
        <is>
          <t>10,000 bbl</t>
        </is>
      </c>
      <c r="I128" s="2" t="inlineStr">
        <is>
          <t>30,000 bbl</t>
        </is>
      </c>
      <c r="J128" s="2">
        <f>J127</f>
        <v/>
      </c>
      <c r="K128" s="16" t="inlineStr">
        <is>
          <t>$0.00025/gallon</t>
        </is>
      </c>
      <c r="L128" s="2">
        <f>L127</f>
        <v/>
      </c>
      <c r="M128" s="2">
        <f>CONCATENATE(C128,A128,D128,A128,E128,A128,G128)</f>
        <v/>
      </c>
      <c r="N128" s="2">
        <f>N127</f>
        <v/>
      </c>
    </row>
    <row r="129" ht="25.5" customFormat="1" customHeight="1" s="2">
      <c r="A129" s="2">
        <f>A128</f>
        <v/>
      </c>
      <c r="B129" s="2" t="inlineStr">
        <is>
          <t>Petrochemicals</t>
        </is>
      </c>
      <c r="C129" s="2" t="inlineStr">
        <is>
          <t>[Person_4]</t>
        </is>
      </c>
      <c r="D129" s="2">
        <f>D128</f>
        <v/>
      </c>
      <c r="E129" s="2" t="inlineStr">
        <is>
          <t>June</t>
        </is>
      </c>
      <c r="F129" s="2" t="inlineStr">
        <is>
          <t>P</t>
        </is>
      </c>
      <c r="G129" s="4" t="inlineStr">
        <is>
          <t>USD/Gallon</t>
        </is>
      </c>
      <c r="H129" s="2" t="inlineStr">
        <is>
          <t>10,000 bbl</t>
        </is>
      </c>
      <c r="I129" s="2" t="inlineStr">
        <is>
          <t>30,000 bbl</t>
        </is>
      </c>
      <c r="J129" s="2">
        <f>J128</f>
        <v/>
      </c>
      <c r="K129" s="16" t="inlineStr">
        <is>
          <t>$0.00025/gallon</t>
        </is>
      </c>
      <c r="L129" s="2">
        <f>L128</f>
        <v/>
      </c>
      <c r="M129" s="2">
        <f>CONCATENATE(C129,A129,D129,A129,E129,A129,G129)</f>
        <v/>
      </c>
      <c r="N129" s="2">
        <f>N128</f>
        <v/>
      </c>
    </row>
    <row r="130" ht="25.5" customFormat="1" customHeight="1" s="2">
      <c r="A130" s="2">
        <f>A129</f>
        <v/>
      </c>
      <c r="B130" s="2" t="inlineStr">
        <is>
          <t>Petrochemicals</t>
        </is>
      </c>
      <c r="C130" s="2" t="inlineStr">
        <is>
          <t>[Person_4]</t>
        </is>
      </c>
      <c r="D130" s="2">
        <f>D129</f>
        <v/>
      </c>
      <c r="E130" s="2" t="inlineStr">
        <is>
          <t>July</t>
        </is>
      </c>
      <c r="F130" s="2" t="inlineStr">
        <is>
          <t>P</t>
        </is>
      </c>
      <c r="G130" s="4" t="inlineStr">
        <is>
          <t>USD/Gallon</t>
        </is>
      </c>
      <c r="H130" s="2" t="inlineStr">
        <is>
          <t>10,000 bbl</t>
        </is>
      </c>
      <c r="I130" s="2" t="inlineStr">
        <is>
          <t>30,000 bbl</t>
        </is>
      </c>
      <c r="J130" s="2">
        <f>J129</f>
        <v/>
      </c>
      <c r="K130" s="16" t="inlineStr">
        <is>
          <t>$0.00025/gallon</t>
        </is>
      </c>
      <c r="L130" s="2">
        <f>L129</f>
        <v/>
      </c>
      <c r="M130" s="2">
        <f>CONCATENATE(C130,A130,D130,A130,E130,A130,G130)</f>
        <v/>
      </c>
      <c r="N130" s="2">
        <f>N129</f>
        <v/>
      </c>
    </row>
    <row r="131" ht="25.5" customFormat="1" customHeight="1" s="2">
      <c r="A131" s="2">
        <f>A130</f>
        <v/>
      </c>
      <c r="B131" s="2" t="inlineStr">
        <is>
          <t>Petrochemicals</t>
        </is>
      </c>
      <c r="C131" s="2" t="inlineStr">
        <is>
          <t>[Person_4]</t>
        </is>
      </c>
      <c r="D131" s="2">
        <f>D130</f>
        <v/>
      </c>
      <c r="E131" s="2" t="inlineStr">
        <is>
          <t>August</t>
        </is>
      </c>
      <c r="F131" s="2" t="inlineStr">
        <is>
          <t>P</t>
        </is>
      </c>
      <c r="G131" s="4" t="inlineStr">
        <is>
          <t>USD/Gallon</t>
        </is>
      </c>
      <c r="H131" s="2" t="inlineStr">
        <is>
          <t>10,000 bbl</t>
        </is>
      </c>
      <c r="I131" s="2" t="inlineStr">
        <is>
          <t>30,000 bbl</t>
        </is>
      </c>
      <c r="J131" s="2">
        <f>J130</f>
        <v/>
      </c>
      <c r="K131" s="16" t="inlineStr">
        <is>
          <t>$0.00025/gallon</t>
        </is>
      </c>
      <c r="L131" s="2">
        <f>L130</f>
        <v/>
      </c>
      <c r="M131" s="2">
        <f>CONCATENATE(C131,A131,D131,A131,E131,A131,G131)</f>
        <v/>
      </c>
      <c r="N131" s="2">
        <f>N130</f>
        <v/>
      </c>
    </row>
    <row r="132" ht="25.5" customFormat="1" customHeight="1" s="2">
      <c r="A132" s="2">
        <f>A131</f>
        <v/>
      </c>
      <c r="B132" s="2" t="inlineStr">
        <is>
          <t>Petrochemicals</t>
        </is>
      </c>
      <c r="C132" s="2" t="inlineStr">
        <is>
          <t>[Person_4]</t>
        </is>
      </c>
      <c r="D132" s="2">
        <f>D131</f>
        <v/>
      </c>
      <c r="E132" s="2" t="inlineStr">
        <is>
          <t>September</t>
        </is>
      </c>
      <c r="F132" s="2" t="inlineStr">
        <is>
          <t>P</t>
        </is>
      </c>
      <c r="G132" s="4" t="inlineStr">
        <is>
          <t>USD/Gallon</t>
        </is>
      </c>
      <c r="H132" s="2" t="inlineStr">
        <is>
          <t>10,000 bbl</t>
        </is>
      </c>
      <c r="I132" s="2" t="inlineStr">
        <is>
          <t>30,000 bbl</t>
        </is>
      </c>
      <c r="J132" s="2">
        <f>J131</f>
        <v/>
      </c>
      <c r="K132" s="16" t="inlineStr">
        <is>
          <t>$0.00025/gallon</t>
        </is>
      </c>
      <c r="L132" s="2">
        <f>L131</f>
        <v/>
      </c>
      <c r="M132" s="2">
        <f>CONCATENATE(C132,A132,D132,A132,E132,A132,G132)</f>
        <v/>
      </c>
      <c r="N132" s="2">
        <f>N131</f>
        <v/>
      </c>
    </row>
    <row r="133" ht="25.5" customFormat="1" customHeight="1" s="2">
      <c r="A133" s="2">
        <f>A132</f>
        <v/>
      </c>
      <c r="B133" s="2" t="inlineStr">
        <is>
          <t>Petrochemicals</t>
        </is>
      </c>
      <c r="C133" s="2" t="inlineStr">
        <is>
          <t>[Person_4]</t>
        </is>
      </c>
      <c r="D133" s="2">
        <f>D132</f>
        <v/>
      </c>
      <c r="E133" s="2" t="inlineStr">
        <is>
          <t>October</t>
        </is>
      </c>
      <c r="F133" s="2" t="inlineStr">
        <is>
          <t>P</t>
        </is>
      </c>
      <c r="G133" s="4" t="inlineStr">
        <is>
          <t>USD/Gallon</t>
        </is>
      </c>
      <c r="H133" s="2" t="inlineStr">
        <is>
          <t>10,000 bbl</t>
        </is>
      </c>
      <c r="I133" s="2" t="inlineStr">
        <is>
          <t>30,000 bbl</t>
        </is>
      </c>
      <c r="J133" s="2">
        <f>J132</f>
        <v/>
      </c>
      <c r="K133" s="16" t="inlineStr">
        <is>
          <t>$0.00025/gallon</t>
        </is>
      </c>
      <c r="L133" s="2">
        <f>L132</f>
        <v/>
      </c>
      <c r="M133" s="2">
        <f>CONCATENATE(C133,A133,D133,A133,E133,A133,G133)</f>
        <v/>
      </c>
      <c r="N133" s="2">
        <f>N132</f>
        <v/>
      </c>
    </row>
    <row r="134" ht="25.5" customFormat="1" customHeight="1" s="2">
      <c r="A134" s="2">
        <f>A133</f>
        <v/>
      </c>
      <c r="B134" s="2" t="inlineStr">
        <is>
          <t>Petrochemicals</t>
        </is>
      </c>
      <c r="C134" s="2" t="inlineStr">
        <is>
          <t>[Person_4]</t>
        </is>
      </c>
      <c r="D134" s="2">
        <f>D133</f>
        <v/>
      </c>
      <c r="E134" s="2" t="inlineStr">
        <is>
          <t>November</t>
        </is>
      </c>
      <c r="F134" s="2" t="inlineStr">
        <is>
          <t>P</t>
        </is>
      </c>
      <c r="G134" s="4" t="inlineStr">
        <is>
          <t>USD/Gallon</t>
        </is>
      </c>
      <c r="H134" s="2" t="inlineStr">
        <is>
          <t>10,000 bbl</t>
        </is>
      </c>
      <c r="I134" s="2" t="inlineStr">
        <is>
          <t>30,000 bbl</t>
        </is>
      </c>
      <c r="J134" s="2">
        <f>J133</f>
        <v/>
      </c>
      <c r="K134" s="16" t="inlineStr">
        <is>
          <t>$0.00025/gallon</t>
        </is>
      </c>
      <c r="L134" s="2">
        <f>L133</f>
        <v/>
      </c>
      <c r="M134" s="2">
        <f>CONCATENATE(C134,A134,D134,A134,E134,A134,G134)</f>
        <v/>
      </c>
      <c r="N134" s="2">
        <f>N133</f>
        <v/>
      </c>
    </row>
    <row r="135" ht="25.5" customFormat="1" customHeight="1" s="2">
      <c r="A135" s="2">
        <f>A134</f>
        <v/>
      </c>
      <c r="B135" s="2" t="inlineStr">
        <is>
          <t>Petrochemicals</t>
        </is>
      </c>
      <c r="C135" s="2" t="inlineStr">
        <is>
          <t>[Person_4]</t>
        </is>
      </c>
      <c r="D135" s="2">
        <f>D134</f>
        <v/>
      </c>
      <c r="E135" s="2" t="inlineStr">
        <is>
          <t>December</t>
        </is>
      </c>
      <c r="F135" s="2" t="inlineStr">
        <is>
          <t>P</t>
        </is>
      </c>
      <c r="G135" s="4" t="inlineStr">
        <is>
          <t>USD/Gallon</t>
        </is>
      </c>
      <c r="H135" s="2" t="inlineStr">
        <is>
          <t>10,000 bbl</t>
        </is>
      </c>
      <c r="I135" s="2" t="inlineStr">
        <is>
          <t>30,000 bbl</t>
        </is>
      </c>
      <c r="J135" s="2">
        <f>J134</f>
        <v/>
      </c>
      <c r="K135" s="16" t="inlineStr">
        <is>
          <t>$0.00025/gallon</t>
        </is>
      </c>
      <c r="L135" s="2">
        <f>L134</f>
        <v/>
      </c>
      <c r="M135" s="2">
        <f>CONCATENATE(C135,A135,D135,A135,E135,A135,G135)</f>
        <v/>
      </c>
      <c r="N135" s="2">
        <f>N134</f>
        <v/>
      </c>
    </row>
    <row r="136" ht="25.5" customFormat="1" customHeight="1" s="2">
      <c r="A136" s="2">
        <f>A135</f>
        <v/>
      </c>
      <c r="B136" s="3" t="inlineStr">
        <is>
          <t>Petrochemicals</t>
        </is>
      </c>
      <c r="C136" s="3" t="inlineStr">
        <is>
          <t>[Person_6]</t>
        </is>
      </c>
      <c r="D136" s="2">
        <f>D135</f>
        <v/>
      </c>
      <c r="E136" s="3" t="inlineStr">
        <is>
          <t>Next Month</t>
        </is>
      </c>
      <c r="F136" s="3" t="inlineStr">
        <is>
          <t>P</t>
        </is>
      </c>
      <c r="G136" s="3" t="inlineStr">
        <is>
          <t>USD/metric ton</t>
        </is>
      </c>
      <c r="H136" s="3" t="inlineStr">
        <is>
          <t>1,000 MT</t>
        </is>
      </c>
      <c r="J136" s="3" t="n"/>
      <c r="K136" s="3" t="n"/>
      <c r="L136" s="2">
        <f>L135</f>
        <v/>
      </c>
      <c r="M136" s="2">
        <f>CONCATENATE(C136,A136,D136,A136,E136,A136,G136)</f>
        <v/>
      </c>
      <c r="N136" s="2" t="inlineStr">
        <is>
          <t>[Person_6] FOB Houston, Texas City for the month stated, for ASTM D-1152.</t>
        </is>
      </c>
    </row>
    <row r="137" ht="25.5" customFormat="1" customHeight="1" s="2">
      <c r="A137" s="2">
        <f>A136</f>
        <v/>
      </c>
      <c r="B137" s="2" t="inlineStr">
        <is>
          <t>Petrochemicals</t>
        </is>
      </c>
      <c r="C137" s="2" t="inlineStr">
        <is>
          <t>[Person_6]</t>
        </is>
      </c>
      <c r="D137" s="2">
        <f>D136</f>
        <v/>
      </c>
      <c r="E137" s="2" t="inlineStr">
        <is>
          <t>January</t>
        </is>
      </c>
      <c r="F137" s="2" t="inlineStr">
        <is>
          <t>P</t>
        </is>
      </c>
      <c r="G137" s="4" t="inlineStr">
        <is>
          <t>USD/metric ton</t>
        </is>
      </c>
      <c r="H137" s="2" t="inlineStr">
        <is>
          <t>1,000 MT</t>
        </is>
      </c>
      <c r="L137" s="2">
        <f>L136</f>
        <v/>
      </c>
      <c r="M137" s="2">
        <f>CONCATENATE(C137,A137,D137,A137,E137,A137,G137)</f>
        <v/>
      </c>
      <c r="N137" s="2">
        <f>N136</f>
        <v/>
      </c>
    </row>
    <row r="138" ht="25.5" customFormat="1" customHeight="1" s="2">
      <c r="A138" s="2">
        <f>A137</f>
        <v/>
      </c>
      <c r="B138" s="2" t="inlineStr">
        <is>
          <t>Petrochemicals</t>
        </is>
      </c>
      <c r="C138" s="2" t="inlineStr">
        <is>
          <t>[Person_6]</t>
        </is>
      </c>
      <c r="D138" s="2">
        <f>D137</f>
        <v/>
      </c>
      <c r="E138" s="2" t="inlineStr">
        <is>
          <t>February</t>
        </is>
      </c>
      <c r="F138" s="2" t="inlineStr">
        <is>
          <t>P</t>
        </is>
      </c>
      <c r="G138" s="4" t="inlineStr">
        <is>
          <t>USD/metric ton</t>
        </is>
      </c>
      <c r="H138" s="2" t="inlineStr">
        <is>
          <t>1,000 MT</t>
        </is>
      </c>
      <c r="L138" s="2">
        <f>L137</f>
        <v/>
      </c>
      <c r="M138" s="2">
        <f>CONCATENATE(C138,A138,D138,A138,E138,A138,G138)</f>
        <v/>
      </c>
      <c r="N138" s="2">
        <f>N137</f>
        <v/>
      </c>
    </row>
    <row r="139" ht="25.5" customFormat="1" customHeight="1" s="2">
      <c r="A139" s="2">
        <f>A138</f>
        <v/>
      </c>
      <c r="B139" s="2" t="inlineStr">
        <is>
          <t>Petrochemicals</t>
        </is>
      </c>
      <c r="C139" s="2" t="inlineStr">
        <is>
          <t>[Person_6]</t>
        </is>
      </c>
      <c r="D139" s="2">
        <f>D138</f>
        <v/>
      </c>
      <c r="E139" s="2" t="inlineStr">
        <is>
          <t>March</t>
        </is>
      </c>
      <c r="F139" s="2" t="inlineStr">
        <is>
          <t>P</t>
        </is>
      </c>
      <c r="G139" s="4" t="inlineStr">
        <is>
          <t>USD/metric ton</t>
        </is>
      </c>
      <c r="H139" s="2" t="inlineStr">
        <is>
          <t>1,000 MT</t>
        </is>
      </c>
      <c r="L139" s="2">
        <f>L138</f>
        <v/>
      </c>
      <c r="M139" s="2">
        <f>CONCATENATE(C139,A139,D139,A139,E139,A139,G139)</f>
        <v/>
      </c>
      <c r="N139" s="2">
        <f>N138</f>
        <v/>
      </c>
    </row>
    <row r="140" ht="25.5" customFormat="1" customHeight="1" s="2">
      <c r="A140" s="2">
        <f>A139</f>
        <v/>
      </c>
      <c r="B140" s="2" t="inlineStr">
        <is>
          <t>Petrochemicals</t>
        </is>
      </c>
      <c r="C140" s="2" t="inlineStr">
        <is>
          <t>[Person_6]</t>
        </is>
      </c>
      <c r="D140" s="2">
        <f>D139</f>
        <v/>
      </c>
      <c r="E140" s="2" t="inlineStr">
        <is>
          <t>April</t>
        </is>
      </c>
      <c r="F140" s="2" t="inlineStr">
        <is>
          <t>P</t>
        </is>
      </c>
      <c r="G140" s="4" t="inlineStr">
        <is>
          <t>USD/metric ton</t>
        </is>
      </c>
      <c r="H140" s="2" t="inlineStr">
        <is>
          <t>1,000 MT</t>
        </is>
      </c>
      <c r="L140" s="2">
        <f>L139</f>
        <v/>
      </c>
      <c r="M140" s="2">
        <f>CONCATENATE(C140,A140,D140,A140,E140,A140,G140)</f>
        <v/>
      </c>
      <c r="N140" s="2">
        <f>N139</f>
        <v/>
      </c>
    </row>
    <row r="141" ht="25.5" customFormat="1" customHeight="1" s="2">
      <c r="A141" s="2">
        <f>A140</f>
        <v/>
      </c>
      <c r="B141" s="2" t="inlineStr">
        <is>
          <t>Petrochemicals</t>
        </is>
      </c>
      <c r="C141" s="2" t="inlineStr">
        <is>
          <t>[Person_6]</t>
        </is>
      </c>
      <c r="D141" s="2">
        <f>D140</f>
        <v/>
      </c>
      <c r="E141" s="2" t="inlineStr">
        <is>
          <t>May</t>
        </is>
      </c>
      <c r="F141" s="2" t="inlineStr">
        <is>
          <t>P</t>
        </is>
      </c>
      <c r="G141" s="4" t="inlineStr">
        <is>
          <t>USD/metric ton</t>
        </is>
      </c>
      <c r="H141" s="2" t="inlineStr">
        <is>
          <t>1,000 MT</t>
        </is>
      </c>
      <c r="L141" s="2">
        <f>L140</f>
        <v/>
      </c>
      <c r="M141" s="2">
        <f>CONCATENATE(C141,A141,D141,A141,E141,A141,G141)</f>
        <v/>
      </c>
      <c r="N141" s="2">
        <f>N140</f>
        <v/>
      </c>
    </row>
    <row r="142" ht="25.5" customFormat="1" customHeight="1" s="2">
      <c r="A142" s="2">
        <f>A141</f>
        <v/>
      </c>
      <c r="B142" s="2" t="inlineStr">
        <is>
          <t>Petrochemicals</t>
        </is>
      </c>
      <c r="C142" s="2" t="inlineStr">
        <is>
          <t>[Person_6]</t>
        </is>
      </c>
      <c r="D142" s="2">
        <f>D141</f>
        <v/>
      </c>
      <c r="E142" s="2" t="inlineStr">
        <is>
          <t>June</t>
        </is>
      </c>
      <c r="F142" s="2" t="inlineStr">
        <is>
          <t>P</t>
        </is>
      </c>
      <c r="G142" s="4" t="inlineStr">
        <is>
          <t>USD/metric ton</t>
        </is>
      </c>
      <c r="H142" s="2" t="inlineStr">
        <is>
          <t>1,000 MT</t>
        </is>
      </c>
      <c r="L142" s="2">
        <f>L141</f>
        <v/>
      </c>
      <c r="M142" s="2">
        <f>CONCATENATE(C142,A142,D142,A142,E142,A142,G142)</f>
        <v/>
      </c>
      <c r="N142" s="2">
        <f>N141</f>
        <v/>
      </c>
    </row>
    <row r="143" ht="25.5" customFormat="1" customHeight="1" s="2">
      <c r="A143" s="2">
        <f>A142</f>
        <v/>
      </c>
      <c r="B143" s="2" t="inlineStr">
        <is>
          <t>Petrochemicals</t>
        </is>
      </c>
      <c r="C143" s="2" t="inlineStr">
        <is>
          <t>[Person_6]</t>
        </is>
      </c>
      <c r="D143" s="2">
        <f>D142</f>
        <v/>
      </c>
      <c r="E143" s="2" t="inlineStr">
        <is>
          <t>July</t>
        </is>
      </c>
      <c r="F143" s="2" t="inlineStr">
        <is>
          <t>P</t>
        </is>
      </c>
      <c r="G143" s="4" t="inlineStr">
        <is>
          <t>USD/metric ton</t>
        </is>
      </c>
      <c r="H143" s="2" t="inlineStr">
        <is>
          <t>1,000 MT</t>
        </is>
      </c>
      <c r="L143" s="2">
        <f>L142</f>
        <v/>
      </c>
      <c r="M143" s="2">
        <f>CONCATENATE(C143,A143,D143,A143,E143,A143,G143)</f>
        <v/>
      </c>
      <c r="N143" s="2">
        <f>N142</f>
        <v/>
      </c>
    </row>
    <row r="144" ht="25.5" customFormat="1" customHeight="1" s="2">
      <c r="A144" s="2">
        <f>A143</f>
        <v/>
      </c>
      <c r="B144" s="2" t="inlineStr">
        <is>
          <t>Petrochemicals</t>
        </is>
      </c>
      <c r="C144" s="2" t="inlineStr">
        <is>
          <t>[Person_6]</t>
        </is>
      </c>
      <c r="D144" s="2">
        <f>D143</f>
        <v/>
      </c>
      <c r="E144" s="2" t="inlineStr">
        <is>
          <t>August</t>
        </is>
      </c>
      <c r="F144" s="2" t="inlineStr">
        <is>
          <t>P</t>
        </is>
      </c>
      <c r="G144" s="4" t="inlineStr">
        <is>
          <t>USD/metric ton</t>
        </is>
      </c>
      <c r="H144" s="2" t="inlineStr">
        <is>
          <t>1,000 MT</t>
        </is>
      </c>
      <c r="L144" s="2">
        <f>L143</f>
        <v/>
      </c>
      <c r="M144" s="2">
        <f>CONCATENATE(C144,A144,D144,A144,E144,A144,G144)</f>
        <v/>
      </c>
      <c r="N144" s="2">
        <f>N143</f>
        <v/>
      </c>
    </row>
    <row r="145" ht="25.5" customFormat="1" customHeight="1" s="2">
      <c r="A145" s="2">
        <f>A144</f>
        <v/>
      </c>
      <c r="B145" s="2" t="inlineStr">
        <is>
          <t>Petrochemicals</t>
        </is>
      </c>
      <c r="C145" s="2" t="inlineStr">
        <is>
          <t>[Person_6]</t>
        </is>
      </c>
      <c r="D145" s="2">
        <f>D144</f>
        <v/>
      </c>
      <c r="E145" s="2" t="inlineStr">
        <is>
          <t>September</t>
        </is>
      </c>
      <c r="F145" s="2" t="inlineStr">
        <is>
          <t>P</t>
        </is>
      </c>
      <c r="G145" s="4" t="inlineStr">
        <is>
          <t>USD/metric ton</t>
        </is>
      </c>
      <c r="H145" s="2" t="inlineStr">
        <is>
          <t>1,000 MT</t>
        </is>
      </c>
      <c r="L145" s="2">
        <f>L144</f>
        <v/>
      </c>
      <c r="M145" s="2">
        <f>CONCATENATE(C145,A145,D145,A145,E145,A145,G145)</f>
        <v/>
      </c>
      <c r="N145" s="2">
        <f>N144</f>
        <v/>
      </c>
    </row>
    <row r="146" ht="25.5" customFormat="1" customHeight="1" s="2">
      <c r="A146" s="2">
        <f>A145</f>
        <v/>
      </c>
      <c r="B146" s="2" t="inlineStr">
        <is>
          <t>Petrochemicals</t>
        </is>
      </c>
      <c r="C146" s="2" t="inlineStr">
        <is>
          <t>[Person_6]</t>
        </is>
      </c>
      <c r="D146" s="2">
        <f>D145</f>
        <v/>
      </c>
      <c r="E146" s="2" t="inlineStr">
        <is>
          <t>October</t>
        </is>
      </c>
      <c r="F146" s="2" t="inlineStr">
        <is>
          <t>P</t>
        </is>
      </c>
      <c r="G146" s="4" t="inlineStr">
        <is>
          <t>USD/metric ton</t>
        </is>
      </c>
      <c r="H146" s="2" t="inlineStr">
        <is>
          <t>1,000 MT</t>
        </is>
      </c>
      <c r="L146" s="2">
        <f>L145</f>
        <v/>
      </c>
      <c r="M146" s="2">
        <f>CONCATENATE(C146,A146,D146,A146,E146,A146,G146)</f>
        <v/>
      </c>
      <c r="N146" s="2">
        <f>N145</f>
        <v/>
      </c>
    </row>
    <row r="147" ht="25.5" customFormat="1" customHeight="1" s="2">
      <c r="A147" s="2">
        <f>A146</f>
        <v/>
      </c>
      <c r="B147" s="2" t="inlineStr">
        <is>
          <t>Petrochemicals</t>
        </is>
      </c>
      <c r="C147" s="2" t="inlineStr">
        <is>
          <t>[Person_6]</t>
        </is>
      </c>
      <c r="D147" s="2">
        <f>D146</f>
        <v/>
      </c>
      <c r="E147" s="2" t="inlineStr">
        <is>
          <t>November</t>
        </is>
      </c>
      <c r="F147" s="2" t="inlineStr">
        <is>
          <t>P</t>
        </is>
      </c>
      <c r="G147" s="4" t="inlineStr">
        <is>
          <t>USD/metric ton</t>
        </is>
      </c>
      <c r="H147" s="2" t="inlineStr">
        <is>
          <t>1,000 MT</t>
        </is>
      </c>
      <c r="L147" s="2">
        <f>L146</f>
        <v/>
      </c>
      <c r="M147" s="2">
        <f>CONCATENATE(C147,A147,D147,A147,E147,A147,G147)</f>
        <v/>
      </c>
      <c r="N147" s="2">
        <f>N146</f>
        <v/>
      </c>
    </row>
    <row r="148" ht="25.5" customFormat="1" customHeight="1" s="2">
      <c r="A148" s="2">
        <f>A147</f>
        <v/>
      </c>
      <c r="B148" s="2" t="inlineStr">
        <is>
          <t>Petrochemicals</t>
        </is>
      </c>
      <c r="C148" s="2" t="inlineStr">
        <is>
          <t>[Person_6]</t>
        </is>
      </c>
      <c r="D148" s="2">
        <f>D147</f>
        <v/>
      </c>
      <c r="E148" s="2" t="inlineStr">
        <is>
          <t>December</t>
        </is>
      </c>
      <c r="F148" s="2" t="inlineStr">
        <is>
          <t>P</t>
        </is>
      </c>
      <c r="G148" s="4" t="inlineStr">
        <is>
          <t>USD/metric ton</t>
        </is>
      </c>
      <c r="H148" s="2" t="inlineStr">
        <is>
          <t>1,000 MT</t>
        </is>
      </c>
      <c r="L148" s="2">
        <f>L147</f>
        <v/>
      </c>
      <c r="M148" s="2">
        <f>CONCATENATE(C148,A148,D148,A148,E148,A148,G148)</f>
        <v/>
      </c>
      <c r="N148" s="2">
        <f>N147</f>
        <v/>
      </c>
    </row>
    <row r="149" ht="25.5" customFormat="1" customHeight="1" s="2">
      <c r="A149" s="2">
        <f>A148</f>
        <v/>
      </c>
      <c r="B149" s="3" t="inlineStr">
        <is>
          <t>Crude</t>
        </is>
      </c>
      <c r="C149" s="3" t="inlineStr">
        <is>
          <t>EOTT WTI</t>
        </is>
      </c>
      <c r="D149" s="3" t="inlineStr">
        <is>
          <t>Cushing Arco Pipeline</t>
        </is>
      </c>
      <c r="E149" s="3" t="inlineStr">
        <is>
          <t>Prompt Month</t>
        </is>
      </c>
      <c r="F149" s="3" t="inlineStr">
        <is>
          <t>P</t>
        </is>
      </c>
      <c r="G149" s="3" t="inlineStr">
        <is>
          <t>USD/Bl</t>
        </is>
      </c>
      <c r="H149" s="3" t="inlineStr">
        <is>
          <t>200 Bl/day</t>
        </is>
      </c>
      <c r="I149" s="3" t="inlineStr">
        <is>
          <t>3,000 Bl/day</t>
        </is>
      </c>
      <c r="J149" s="3" t="inlineStr">
        <is>
          <t>100 Bl/day</t>
        </is>
      </c>
      <c r="K149" s="3" t="inlineStr">
        <is>
          <t>$0.01/Bl</t>
        </is>
      </c>
      <c r="L149" s="3" t="inlineStr">
        <is>
          <t>M-Th 7AM - 6PM CST; F 7AM - 3PM CST</t>
        </is>
      </c>
      <c r="M149" s="2">
        <f>CONCATENATE(C149,A149,D149,A149,E149,A149,G149)</f>
        <v/>
      </c>
      <c r="N149" s="2" t="inlineStr">
        <is>
          <t>Quote for West Texas Intermediate crude oil delivered to Arco Pipline at Cushing, Oklahoma at an EOTT Energy Posting Price for the month of delivery, plus (or minus) agreed upon in the transaction.  Payment to be made on the 20th of the month following delivery.  Delivery is deemed to be on a ratable basis across the delivery month.</t>
        </is>
      </c>
    </row>
    <row r="150" ht="25.5" customFormat="1" customHeight="1" s="2">
      <c r="A150" s="2">
        <f>A149</f>
        <v/>
      </c>
      <c r="B150" s="2" t="inlineStr">
        <is>
          <t>Crude</t>
        </is>
      </c>
      <c r="C150" s="2" t="inlineStr">
        <is>
          <t>EOTT WTI</t>
        </is>
      </c>
      <c r="D150" s="2" t="inlineStr">
        <is>
          <t>Cushing Arco Pipeline</t>
        </is>
      </c>
      <c r="E150" s="2" t="inlineStr">
        <is>
          <t>January</t>
        </is>
      </c>
      <c r="F150" s="2" t="inlineStr">
        <is>
          <t>P</t>
        </is>
      </c>
      <c r="G150" s="2" t="inlineStr">
        <is>
          <t>USD/Bl</t>
        </is>
      </c>
      <c r="H150" s="2" t="inlineStr">
        <is>
          <t>200 Bl/day</t>
        </is>
      </c>
      <c r="I150" s="2" t="inlineStr">
        <is>
          <t>3,000 Bl/day</t>
        </is>
      </c>
      <c r="J150" s="4">
        <f>J149</f>
        <v/>
      </c>
      <c r="K150" s="4">
        <f>K149</f>
        <v/>
      </c>
      <c r="L150" s="2">
        <f>L149</f>
        <v/>
      </c>
      <c r="M150" s="2">
        <f>CONCATENATE(C150,A150,D150,A150,E150,A150,G150)</f>
        <v/>
      </c>
      <c r="N150" s="2">
        <f>N149</f>
        <v/>
      </c>
    </row>
    <row r="151" ht="25.5" customFormat="1" customHeight="1" s="2">
      <c r="A151" s="2">
        <f>A150</f>
        <v/>
      </c>
      <c r="B151" s="2" t="inlineStr">
        <is>
          <t>Crude</t>
        </is>
      </c>
      <c r="C151" s="2" t="inlineStr">
        <is>
          <t>EOTT WTI</t>
        </is>
      </c>
      <c r="D151" s="2" t="inlineStr">
        <is>
          <t>Cushing Arco Pipeline</t>
        </is>
      </c>
      <c r="E151" s="2" t="inlineStr">
        <is>
          <t>February</t>
        </is>
      </c>
      <c r="F151" s="2" t="inlineStr">
        <is>
          <t>P</t>
        </is>
      </c>
      <c r="G151" s="2" t="inlineStr">
        <is>
          <t>USD/Bl</t>
        </is>
      </c>
      <c r="H151" s="2" t="inlineStr">
        <is>
          <t>200 Bl/day</t>
        </is>
      </c>
      <c r="I151" s="2" t="inlineStr">
        <is>
          <t>3,000 Bl/day</t>
        </is>
      </c>
      <c r="J151" s="4">
        <f>J150</f>
        <v/>
      </c>
      <c r="K151" s="4">
        <f>K150</f>
        <v/>
      </c>
      <c r="L151" s="2">
        <f>L150</f>
        <v/>
      </c>
      <c r="M151" s="2">
        <f>CONCATENATE(C151,A151,D151,A151,E151,A151,G151)</f>
        <v/>
      </c>
      <c r="N151" s="2">
        <f>N150</f>
        <v/>
      </c>
    </row>
    <row r="152" ht="25.5" customFormat="1" customHeight="1" s="2">
      <c r="A152" s="2">
        <f>A151</f>
        <v/>
      </c>
      <c r="B152" s="2" t="inlineStr">
        <is>
          <t>Crude</t>
        </is>
      </c>
      <c r="C152" s="2" t="inlineStr">
        <is>
          <t>EOTT WTI</t>
        </is>
      </c>
      <c r="D152" s="2" t="inlineStr">
        <is>
          <t>Cushing Arco Pipeline</t>
        </is>
      </c>
      <c r="E152" s="2" t="inlineStr">
        <is>
          <t>March</t>
        </is>
      </c>
      <c r="F152" s="2" t="inlineStr">
        <is>
          <t>P</t>
        </is>
      </c>
      <c r="G152" s="2" t="inlineStr">
        <is>
          <t>USD/Bl</t>
        </is>
      </c>
      <c r="H152" s="2" t="inlineStr">
        <is>
          <t>200 Bl/day</t>
        </is>
      </c>
      <c r="I152" s="2" t="inlineStr">
        <is>
          <t>3,000 Bl/day</t>
        </is>
      </c>
      <c r="J152" s="4">
        <f>J151</f>
        <v/>
      </c>
      <c r="K152" s="4">
        <f>K151</f>
        <v/>
      </c>
      <c r="L152" s="2">
        <f>L151</f>
        <v/>
      </c>
      <c r="M152" s="2">
        <f>CONCATENATE(C152,A152,D152,A152,E152,A152,G152)</f>
        <v/>
      </c>
      <c r="N152" s="2">
        <f>N151</f>
        <v/>
      </c>
    </row>
    <row r="153" ht="25.5" customFormat="1" customHeight="1" s="2">
      <c r="A153" s="2">
        <f>A152</f>
        <v/>
      </c>
      <c r="B153" s="2" t="inlineStr">
        <is>
          <t>Crude</t>
        </is>
      </c>
      <c r="C153" s="2" t="inlineStr">
        <is>
          <t>EOTT WTI</t>
        </is>
      </c>
      <c r="D153" s="2" t="inlineStr">
        <is>
          <t>Cushing Arco Pipeline</t>
        </is>
      </c>
      <c r="E153" s="2" t="inlineStr">
        <is>
          <t>April</t>
        </is>
      </c>
      <c r="F153" s="2" t="inlineStr">
        <is>
          <t>P</t>
        </is>
      </c>
      <c r="G153" s="2" t="inlineStr">
        <is>
          <t>USD/Bl</t>
        </is>
      </c>
      <c r="H153" s="2" t="inlineStr">
        <is>
          <t>200 Bl/day</t>
        </is>
      </c>
      <c r="I153" s="2" t="inlineStr">
        <is>
          <t>3,000 Bl/day</t>
        </is>
      </c>
      <c r="J153" s="4">
        <f>J152</f>
        <v/>
      </c>
      <c r="K153" s="4">
        <f>K152</f>
        <v/>
      </c>
      <c r="L153" s="2">
        <f>L152</f>
        <v/>
      </c>
      <c r="M153" s="2">
        <f>CONCATENATE(C153,A153,D153,A153,E153,A153,G153)</f>
        <v/>
      </c>
      <c r="N153" s="2">
        <f>N152</f>
        <v/>
      </c>
    </row>
    <row r="154" ht="25.5" customFormat="1" customHeight="1" s="2">
      <c r="A154" s="2">
        <f>A153</f>
        <v/>
      </c>
      <c r="B154" s="2" t="inlineStr">
        <is>
          <t>Crude</t>
        </is>
      </c>
      <c r="C154" s="2" t="inlineStr">
        <is>
          <t>EOTT WTI</t>
        </is>
      </c>
      <c r="D154" s="2" t="inlineStr">
        <is>
          <t>Cushing Arco Pipeline</t>
        </is>
      </c>
      <c r="E154" s="2" t="inlineStr">
        <is>
          <t>May</t>
        </is>
      </c>
      <c r="F154" s="2" t="inlineStr">
        <is>
          <t>P</t>
        </is>
      </c>
      <c r="G154" s="2" t="inlineStr">
        <is>
          <t>USD/Bl</t>
        </is>
      </c>
      <c r="H154" s="2" t="inlineStr">
        <is>
          <t>200 Bl/day</t>
        </is>
      </c>
      <c r="I154" s="2" t="inlineStr">
        <is>
          <t>3,000 Bl/day</t>
        </is>
      </c>
      <c r="J154" s="4">
        <f>J153</f>
        <v/>
      </c>
      <c r="K154" s="4">
        <f>K153</f>
        <v/>
      </c>
      <c r="L154" s="2">
        <f>L153</f>
        <v/>
      </c>
      <c r="M154" s="2">
        <f>CONCATENATE(C154,A154,D154,A154,E154,A154,G154)</f>
        <v/>
      </c>
      <c r="N154" s="2">
        <f>N153</f>
        <v/>
      </c>
    </row>
    <row r="155" ht="25.5" customFormat="1" customHeight="1" s="2">
      <c r="A155" s="2">
        <f>A154</f>
        <v/>
      </c>
      <c r="B155" s="2" t="inlineStr">
        <is>
          <t>Crude</t>
        </is>
      </c>
      <c r="C155" s="2" t="inlineStr">
        <is>
          <t>EOTT WTI</t>
        </is>
      </c>
      <c r="D155" s="2" t="inlineStr">
        <is>
          <t>Cushing Arco Pipeline</t>
        </is>
      </c>
      <c r="E155" s="2" t="inlineStr">
        <is>
          <t>June</t>
        </is>
      </c>
      <c r="F155" s="2" t="inlineStr">
        <is>
          <t>P</t>
        </is>
      </c>
      <c r="G155" s="2" t="inlineStr">
        <is>
          <t>USD/Bl</t>
        </is>
      </c>
      <c r="H155" s="2" t="inlineStr">
        <is>
          <t>200 Bl/day</t>
        </is>
      </c>
      <c r="I155" s="2" t="inlineStr">
        <is>
          <t>3,000 Bl/day</t>
        </is>
      </c>
      <c r="J155" s="4">
        <f>J154</f>
        <v/>
      </c>
      <c r="K155" s="4">
        <f>K154</f>
        <v/>
      </c>
      <c r="L155" s="2">
        <f>L154</f>
        <v/>
      </c>
      <c r="M155" s="2">
        <f>CONCATENATE(C155,A155,D155,A155,E155,A155,G155)</f>
        <v/>
      </c>
      <c r="N155" s="2">
        <f>N154</f>
        <v/>
      </c>
    </row>
    <row r="156" ht="25.5" customFormat="1" customHeight="1" s="2">
      <c r="A156" s="2">
        <f>A155</f>
        <v/>
      </c>
      <c r="B156" s="2" t="inlineStr">
        <is>
          <t>Crude</t>
        </is>
      </c>
      <c r="C156" s="2" t="inlineStr">
        <is>
          <t>EOTT WTI</t>
        </is>
      </c>
      <c r="D156" s="2" t="inlineStr">
        <is>
          <t>Cushing Arco Pipeline</t>
        </is>
      </c>
      <c r="E156" s="2" t="inlineStr">
        <is>
          <t>July</t>
        </is>
      </c>
      <c r="F156" s="2" t="inlineStr">
        <is>
          <t>P</t>
        </is>
      </c>
      <c r="G156" s="2" t="inlineStr">
        <is>
          <t>USD/Bl</t>
        </is>
      </c>
      <c r="H156" s="2" t="inlineStr">
        <is>
          <t>200 Bl/day</t>
        </is>
      </c>
      <c r="I156" s="2" t="inlineStr">
        <is>
          <t>3,000 Bl/day</t>
        </is>
      </c>
      <c r="J156" s="4">
        <f>J155</f>
        <v/>
      </c>
      <c r="K156" s="4">
        <f>K155</f>
        <v/>
      </c>
      <c r="L156" s="2">
        <f>L155</f>
        <v/>
      </c>
      <c r="M156" s="2">
        <f>CONCATENATE(C156,A156,D156,A156,E156,A156,G156)</f>
        <v/>
      </c>
      <c r="N156" s="2">
        <f>N155</f>
        <v/>
      </c>
    </row>
    <row r="157" ht="25.5" customFormat="1" customHeight="1" s="2">
      <c r="A157" s="2">
        <f>A156</f>
        <v/>
      </c>
      <c r="B157" s="2" t="inlineStr">
        <is>
          <t>Crude</t>
        </is>
      </c>
      <c r="C157" s="2" t="inlineStr">
        <is>
          <t>EOTT WTI</t>
        </is>
      </c>
      <c r="D157" s="2" t="inlineStr">
        <is>
          <t>Cushing Arco Pipeline</t>
        </is>
      </c>
      <c r="E157" s="2" t="inlineStr">
        <is>
          <t>August</t>
        </is>
      </c>
      <c r="F157" s="2" t="inlineStr">
        <is>
          <t>P</t>
        </is>
      </c>
      <c r="G157" s="2" t="inlineStr">
        <is>
          <t>USD/Bl</t>
        </is>
      </c>
      <c r="H157" s="2" t="inlineStr">
        <is>
          <t>200 Bl/day</t>
        </is>
      </c>
      <c r="I157" s="2" t="inlineStr">
        <is>
          <t>3,000 Bl/day</t>
        </is>
      </c>
      <c r="J157" s="4">
        <f>J156</f>
        <v/>
      </c>
      <c r="K157" s="4">
        <f>K156</f>
        <v/>
      </c>
      <c r="L157" s="2">
        <f>L156</f>
        <v/>
      </c>
      <c r="M157" s="2">
        <f>CONCATENATE(C157,A157,D157,A157,E157,A157,G157)</f>
        <v/>
      </c>
      <c r="N157" s="2">
        <f>N156</f>
        <v/>
      </c>
    </row>
    <row r="158" ht="25.5" customFormat="1" customHeight="1" s="2">
      <c r="A158" s="2">
        <f>A157</f>
        <v/>
      </c>
      <c r="B158" s="2" t="inlineStr">
        <is>
          <t>Crude</t>
        </is>
      </c>
      <c r="C158" s="2" t="inlineStr">
        <is>
          <t>EOTT WTI</t>
        </is>
      </c>
      <c r="D158" s="2" t="inlineStr">
        <is>
          <t>Cushing Arco Pipeline</t>
        </is>
      </c>
      <c r="E158" s="2" t="inlineStr">
        <is>
          <t>September</t>
        </is>
      </c>
      <c r="F158" s="2" t="inlineStr">
        <is>
          <t>P</t>
        </is>
      </c>
      <c r="G158" s="2" t="inlineStr">
        <is>
          <t>USD/Bl</t>
        </is>
      </c>
      <c r="H158" s="2" t="inlineStr">
        <is>
          <t>200 Bl/day</t>
        </is>
      </c>
      <c r="I158" s="2" t="inlineStr">
        <is>
          <t>3,000 Bl/day</t>
        </is>
      </c>
      <c r="J158" s="4">
        <f>J157</f>
        <v/>
      </c>
      <c r="K158" s="4">
        <f>K157</f>
        <v/>
      </c>
      <c r="L158" s="2">
        <f>L157</f>
        <v/>
      </c>
      <c r="M158" s="2">
        <f>CONCATENATE(C158,A158,D158,A158,E158,A158,G158)</f>
        <v/>
      </c>
      <c r="N158" s="2">
        <f>N157</f>
        <v/>
      </c>
    </row>
    <row r="159" ht="25.5" customFormat="1" customHeight="1" s="2">
      <c r="A159" s="2">
        <f>A158</f>
        <v/>
      </c>
      <c r="B159" s="2" t="inlineStr">
        <is>
          <t>Crude</t>
        </is>
      </c>
      <c r="C159" s="2" t="inlineStr">
        <is>
          <t>EOTT WTI</t>
        </is>
      </c>
      <c r="D159" s="2" t="inlineStr">
        <is>
          <t>Cushing Arco Pipeline</t>
        </is>
      </c>
      <c r="E159" s="2" t="inlineStr">
        <is>
          <t>October</t>
        </is>
      </c>
      <c r="F159" s="2" t="inlineStr">
        <is>
          <t>P</t>
        </is>
      </c>
      <c r="G159" s="2" t="inlineStr">
        <is>
          <t>USD/Bl</t>
        </is>
      </c>
      <c r="H159" s="2" t="inlineStr">
        <is>
          <t>200 Bl/day</t>
        </is>
      </c>
      <c r="I159" s="2" t="inlineStr">
        <is>
          <t>3,000 Bl/day</t>
        </is>
      </c>
      <c r="J159" s="4">
        <f>J158</f>
        <v/>
      </c>
      <c r="K159" s="4">
        <f>K158</f>
        <v/>
      </c>
      <c r="L159" s="2">
        <f>L158</f>
        <v/>
      </c>
      <c r="M159" s="2">
        <f>CONCATENATE(C159,A159,D159,A159,E159,A159,G159)</f>
        <v/>
      </c>
      <c r="N159" s="2">
        <f>N158</f>
        <v/>
      </c>
    </row>
    <row r="160" ht="25.5" customFormat="1" customHeight="1" s="2">
      <c r="A160" s="2">
        <f>A159</f>
        <v/>
      </c>
      <c r="B160" s="2" t="inlineStr">
        <is>
          <t>Crude</t>
        </is>
      </c>
      <c r="C160" s="2" t="inlineStr">
        <is>
          <t>EOTT WTI</t>
        </is>
      </c>
      <c r="D160" s="2" t="inlineStr">
        <is>
          <t>Cushing Arco Pipeline</t>
        </is>
      </c>
      <c r="E160" s="2" t="inlineStr">
        <is>
          <t>November</t>
        </is>
      </c>
      <c r="F160" s="2" t="inlineStr">
        <is>
          <t>P</t>
        </is>
      </c>
      <c r="G160" s="2" t="inlineStr">
        <is>
          <t>USD/Bl</t>
        </is>
      </c>
      <c r="H160" s="2" t="inlineStr">
        <is>
          <t>200 Bl/day</t>
        </is>
      </c>
      <c r="I160" s="2" t="inlineStr">
        <is>
          <t>3,000 Bl/day</t>
        </is>
      </c>
      <c r="J160" s="4">
        <f>J159</f>
        <v/>
      </c>
      <c r="K160" s="4">
        <f>K159</f>
        <v/>
      </c>
      <c r="L160" s="2">
        <f>L159</f>
        <v/>
      </c>
      <c r="M160" s="2">
        <f>CONCATENATE(C160,A160,D160,A160,E160,A160,G160)</f>
        <v/>
      </c>
      <c r="N160" s="2">
        <f>N159</f>
        <v/>
      </c>
    </row>
    <row r="161" ht="25.5" customFormat="1" customHeight="1" s="2">
      <c r="A161" s="2">
        <f>A160</f>
        <v/>
      </c>
      <c r="B161" s="2" t="inlineStr">
        <is>
          <t>Crude</t>
        </is>
      </c>
      <c r="C161" s="2" t="inlineStr">
        <is>
          <t>EOTT WTI</t>
        </is>
      </c>
      <c r="D161" s="2" t="inlineStr">
        <is>
          <t>Cushing Arco Pipeline</t>
        </is>
      </c>
      <c r="E161" s="2" t="inlineStr">
        <is>
          <t>December</t>
        </is>
      </c>
      <c r="F161" s="2" t="inlineStr">
        <is>
          <t>P</t>
        </is>
      </c>
      <c r="G161" s="2" t="inlineStr">
        <is>
          <t>USD/Bl</t>
        </is>
      </c>
      <c r="H161" s="2" t="inlineStr">
        <is>
          <t>200 Bl/day</t>
        </is>
      </c>
      <c r="I161" s="2" t="inlineStr">
        <is>
          <t>3,000 Bl/day</t>
        </is>
      </c>
      <c r="J161" s="4">
        <f>J160</f>
        <v/>
      </c>
      <c r="K161" s="4">
        <f>K160</f>
        <v/>
      </c>
      <c r="L161" s="2">
        <f>L160</f>
        <v/>
      </c>
      <c r="M161" s="2">
        <f>CONCATENATE(C161,A161,D161,A161,E161,A161,G161)</f>
        <v/>
      </c>
      <c r="N161" s="2">
        <f>N160</f>
        <v/>
      </c>
    </row>
    <row r="162" ht="25.5" customFormat="1" customHeight="1" s="2">
      <c r="A162" s="2">
        <f>A161</f>
        <v/>
      </c>
      <c r="B162" s="3" t="inlineStr">
        <is>
          <t>Crude</t>
        </is>
      </c>
      <c r="C162" s="3" t="inlineStr">
        <is>
          <t>EOTT WTI</t>
        </is>
      </c>
      <c r="D162" s="3" t="inlineStr">
        <is>
          <t>Cushing Arco Pipeline</t>
        </is>
      </c>
      <c r="E162" s="3" t="inlineStr">
        <is>
          <t>Next 3 Months</t>
        </is>
      </c>
      <c r="F162" s="3" t="inlineStr">
        <is>
          <t>P</t>
        </is>
      </c>
      <c r="G162" s="3" t="inlineStr">
        <is>
          <t>USD/Bl</t>
        </is>
      </c>
      <c r="H162" s="3" t="inlineStr">
        <is>
          <t>200 Bl/day</t>
        </is>
      </c>
      <c r="I162" s="3" t="inlineStr">
        <is>
          <t>3,000 Bl/day</t>
        </is>
      </c>
      <c r="J162" s="4">
        <f>J161</f>
        <v/>
      </c>
      <c r="K162" s="4">
        <f>K161</f>
        <v/>
      </c>
      <c r="L162" s="3">
        <f>L149</f>
        <v/>
      </c>
      <c r="M162" s="2">
        <f>CONCATENATE(C162,A162,D162,A162,E162,A162,G162)</f>
        <v/>
      </c>
      <c r="N162" s="2" t="inlineStr">
        <is>
          <t>Quote for West Texas Intermediate crude oil delivered to Arco Pipline at Cushing, Oklahoma at an EOTT Energy Posting Price for the months of delivery, plus (or minus) agreed upon in the transaction.  Payment to be made on the 20th of each month following delivery.  Delivery is deemed to be on a ratable basis across the delivery months.</t>
        </is>
      </c>
    </row>
    <row r="163" ht="25.5" customFormat="1" customHeight="1" s="2">
      <c r="A163" s="2">
        <f>A162</f>
        <v/>
      </c>
      <c r="B163" s="4" t="inlineStr">
        <is>
          <t>Crude</t>
        </is>
      </c>
      <c r="C163" s="4" t="inlineStr">
        <is>
          <t>EOTT WTI</t>
        </is>
      </c>
      <c r="D163" s="4" t="inlineStr">
        <is>
          <t>Cushing Arco Pipeline</t>
        </is>
      </c>
      <c r="E163" s="4" t="inlineStr">
        <is>
          <t>January - March</t>
        </is>
      </c>
      <c r="F163" s="4" t="inlineStr">
        <is>
          <t>P</t>
        </is>
      </c>
      <c r="G163" s="4" t="inlineStr">
        <is>
          <t>USD/Bl</t>
        </is>
      </c>
      <c r="H163" s="4" t="inlineStr">
        <is>
          <t>200 Bl/day</t>
        </is>
      </c>
      <c r="I163" s="4" t="inlineStr">
        <is>
          <t>3,000 Bl/day</t>
        </is>
      </c>
      <c r="J163" s="4">
        <f>J162</f>
        <v/>
      </c>
      <c r="K163" s="4">
        <f>K162</f>
        <v/>
      </c>
      <c r="L163" s="4">
        <f>L162</f>
        <v/>
      </c>
      <c r="M163" s="2">
        <f>CONCATENATE(C163,A163,D163,A163,E163,A163,G163)</f>
        <v/>
      </c>
      <c r="N163" s="2">
        <f>N162</f>
        <v/>
      </c>
    </row>
    <row r="164" ht="25.5" customFormat="1" customHeight="1" s="2">
      <c r="A164" s="2">
        <f>A163</f>
        <v/>
      </c>
      <c r="B164" s="4" t="inlineStr">
        <is>
          <t>Crude</t>
        </is>
      </c>
      <c r="C164" s="4" t="inlineStr">
        <is>
          <t>EOTT WTI</t>
        </is>
      </c>
      <c r="D164" s="4" t="inlineStr">
        <is>
          <t>Cushing Arco Pipeline</t>
        </is>
      </c>
      <c r="E164" s="2" t="inlineStr">
        <is>
          <t>February - April</t>
        </is>
      </c>
      <c r="F164" s="4" t="inlineStr">
        <is>
          <t>P</t>
        </is>
      </c>
      <c r="G164" s="4" t="inlineStr">
        <is>
          <t>USD/Bl</t>
        </is>
      </c>
      <c r="H164" s="4" t="inlineStr">
        <is>
          <t>200 Bl/day</t>
        </is>
      </c>
      <c r="I164" s="4" t="inlineStr">
        <is>
          <t>3,000 Bl/day</t>
        </is>
      </c>
      <c r="J164" s="4">
        <f>J163</f>
        <v/>
      </c>
      <c r="K164" s="4">
        <f>K163</f>
        <v/>
      </c>
      <c r="L164" s="4">
        <f>L163</f>
        <v/>
      </c>
      <c r="M164" s="2">
        <f>CONCATENATE(C164,A164,D164,A164,E164,A164,G164)</f>
        <v/>
      </c>
      <c r="N164" s="2">
        <f>N163</f>
        <v/>
      </c>
    </row>
    <row r="165" ht="25.5" customFormat="1" customHeight="1" s="2">
      <c r="A165" s="2">
        <f>A164</f>
        <v/>
      </c>
      <c r="B165" s="4" t="inlineStr">
        <is>
          <t>Crude</t>
        </is>
      </c>
      <c r="C165" s="4" t="inlineStr">
        <is>
          <t>EOTT WTI</t>
        </is>
      </c>
      <c r="D165" s="4" t="inlineStr">
        <is>
          <t>Cushing Arco Pipeline</t>
        </is>
      </c>
      <c r="E165" s="2" t="inlineStr">
        <is>
          <t>March - May</t>
        </is>
      </c>
      <c r="F165" s="4" t="inlineStr">
        <is>
          <t>P</t>
        </is>
      </c>
      <c r="G165" s="4" t="inlineStr">
        <is>
          <t>USD/Bl</t>
        </is>
      </c>
      <c r="H165" s="4" t="inlineStr">
        <is>
          <t>200 Bl/day</t>
        </is>
      </c>
      <c r="I165" s="4" t="inlineStr">
        <is>
          <t>3,000 Bl/day</t>
        </is>
      </c>
      <c r="J165" s="4">
        <f>J164</f>
        <v/>
      </c>
      <c r="K165" s="4">
        <f>K164</f>
        <v/>
      </c>
      <c r="L165" s="4">
        <f>L164</f>
        <v/>
      </c>
      <c r="M165" s="2">
        <f>CONCATENATE(C165,A165,D165,A165,E165,A165,G165)</f>
        <v/>
      </c>
      <c r="N165" s="2">
        <f>N164</f>
        <v/>
      </c>
    </row>
    <row r="166" ht="25.5" customFormat="1" customHeight="1" s="2">
      <c r="A166" s="2">
        <f>A165</f>
        <v/>
      </c>
      <c r="B166" s="4" t="inlineStr">
        <is>
          <t>Crude</t>
        </is>
      </c>
      <c r="C166" s="4" t="inlineStr">
        <is>
          <t>EOTT WTI</t>
        </is>
      </c>
      <c r="D166" s="4" t="inlineStr">
        <is>
          <t>Cushing Arco Pipeline</t>
        </is>
      </c>
      <c r="E166" s="2" t="inlineStr">
        <is>
          <t>April - June</t>
        </is>
      </c>
      <c r="F166" s="4" t="inlineStr">
        <is>
          <t>P</t>
        </is>
      </c>
      <c r="G166" s="4" t="inlineStr">
        <is>
          <t>USD/Bl</t>
        </is>
      </c>
      <c r="H166" s="4" t="inlineStr">
        <is>
          <t>200 Bl/day</t>
        </is>
      </c>
      <c r="I166" s="4" t="inlineStr">
        <is>
          <t>3,000 Bl/day</t>
        </is>
      </c>
      <c r="J166" s="4">
        <f>J165</f>
        <v/>
      </c>
      <c r="K166" s="4">
        <f>K165</f>
        <v/>
      </c>
      <c r="L166" s="4">
        <f>L165</f>
        <v/>
      </c>
      <c r="M166" s="2">
        <f>CONCATENATE(C166,A166,D166,A166,E166,A166,G166)</f>
        <v/>
      </c>
      <c r="N166" s="2">
        <f>N165</f>
        <v/>
      </c>
    </row>
    <row r="167" ht="25.5" customFormat="1" customHeight="1" s="2">
      <c r="A167" s="2">
        <f>A166</f>
        <v/>
      </c>
      <c r="B167" s="4" t="inlineStr">
        <is>
          <t>Crude</t>
        </is>
      </c>
      <c r="C167" s="4" t="inlineStr">
        <is>
          <t>EOTT WTI</t>
        </is>
      </c>
      <c r="D167" s="4" t="inlineStr">
        <is>
          <t>Cushing Arco Pipeline</t>
        </is>
      </c>
      <c r="E167" s="2" t="inlineStr">
        <is>
          <t>May - July</t>
        </is>
      </c>
      <c r="F167" s="4" t="inlineStr">
        <is>
          <t>P</t>
        </is>
      </c>
      <c r="G167" s="4" t="inlineStr">
        <is>
          <t>USD/Bl</t>
        </is>
      </c>
      <c r="H167" s="4" t="inlineStr">
        <is>
          <t>200 Bl/day</t>
        </is>
      </c>
      <c r="I167" s="4" t="inlineStr">
        <is>
          <t>3,000 Bl/day</t>
        </is>
      </c>
      <c r="J167" s="4">
        <f>J166</f>
        <v/>
      </c>
      <c r="K167" s="4">
        <f>K166</f>
        <v/>
      </c>
      <c r="L167" s="4">
        <f>L166</f>
        <v/>
      </c>
      <c r="M167" s="2">
        <f>CONCATENATE(C167,A167,D167,A167,E167,A167,G167)</f>
        <v/>
      </c>
      <c r="N167" s="2">
        <f>N166</f>
        <v/>
      </c>
    </row>
    <row r="168" ht="25.5" customFormat="1" customHeight="1" s="2">
      <c r="A168" s="2">
        <f>A167</f>
        <v/>
      </c>
      <c r="B168" s="4" t="inlineStr">
        <is>
          <t>Crude</t>
        </is>
      </c>
      <c r="C168" s="4" t="inlineStr">
        <is>
          <t>EOTT WTI</t>
        </is>
      </c>
      <c r="D168" s="4" t="inlineStr">
        <is>
          <t>Cushing Arco Pipeline</t>
        </is>
      </c>
      <c r="E168" s="2" t="inlineStr">
        <is>
          <t>June - August</t>
        </is>
      </c>
      <c r="F168" s="4" t="inlineStr">
        <is>
          <t>P</t>
        </is>
      </c>
      <c r="G168" s="4" t="inlineStr">
        <is>
          <t>USD/Bl</t>
        </is>
      </c>
      <c r="H168" s="4" t="inlineStr">
        <is>
          <t>200 Bl/day</t>
        </is>
      </c>
      <c r="I168" s="4" t="inlineStr">
        <is>
          <t>3,000 Bl/day</t>
        </is>
      </c>
      <c r="J168" s="4">
        <f>J167</f>
        <v/>
      </c>
      <c r="K168" s="4">
        <f>K167</f>
        <v/>
      </c>
      <c r="L168" s="4">
        <f>L167</f>
        <v/>
      </c>
      <c r="M168" s="2">
        <f>CONCATENATE(C168,A168,D168,A168,E168,A168,G168)</f>
        <v/>
      </c>
      <c r="N168" s="2">
        <f>N167</f>
        <v/>
      </c>
    </row>
    <row r="169" ht="25.5" customFormat="1" customHeight="1" s="2">
      <c r="A169" s="2">
        <f>A168</f>
        <v/>
      </c>
      <c r="B169" s="4" t="inlineStr">
        <is>
          <t>Crude</t>
        </is>
      </c>
      <c r="C169" s="4" t="inlineStr">
        <is>
          <t>EOTT WTI</t>
        </is>
      </c>
      <c r="D169" s="4" t="inlineStr">
        <is>
          <t>Cushing Arco Pipeline</t>
        </is>
      </c>
      <c r="E169" s="2" t="inlineStr">
        <is>
          <t>July - September</t>
        </is>
      </c>
      <c r="F169" s="4" t="inlineStr">
        <is>
          <t>P</t>
        </is>
      </c>
      <c r="G169" s="4" t="inlineStr">
        <is>
          <t>USD/Bl</t>
        </is>
      </c>
      <c r="H169" s="4" t="inlineStr">
        <is>
          <t>200 Bl/day</t>
        </is>
      </c>
      <c r="I169" s="4" t="inlineStr">
        <is>
          <t>3,000 Bl/day</t>
        </is>
      </c>
      <c r="J169" s="4">
        <f>J168</f>
        <v/>
      </c>
      <c r="K169" s="4">
        <f>K168</f>
        <v/>
      </c>
      <c r="L169" s="4">
        <f>L168</f>
        <v/>
      </c>
      <c r="M169" s="2">
        <f>CONCATENATE(C169,A169,D169,A169,E169,A169,G169)</f>
        <v/>
      </c>
      <c r="N169" s="2">
        <f>N168</f>
        <v/>
      </c>
    </row>
    <row r="170" ht="25.5" customFormat="1" customHeight="1" s="2">
      <c r="A170" s="2">
        <f>A169</f>
        <v/>
      </c>
      <c r="B170" s="4" t="inlineStr">
        <is>
          <t>Crude</t>
        </is>
      </c>
      <c r="C170" s="4" t="inlineStr">
        <is>
          <t>EOTT WTI</t>
        </is>
      </c>
      <c r="D170" s="4" t="inlineStr">
        <is>
          <t>Cushing Arco Pipeline</t>
        </is>
      </c>
      <c r="E170" s="2" t="inlineStr">
        <is>
          <t>August - October</t>
        </is>
      </c>
      <c r="F170" s="4" t="inlineStr">
        <is>
          <t>P</t>
        </is>
      </c>
      <c r="G170" s="4" t="inlineStr">
        <is>
          <t>USD/Bl</t>
        </is>
      </c>
      <c r="H170" s="4" t="inlineStr">
        <is>
          <t>200 Bl/day</t>
        </is>
      </c>
      <c r="I170" s="4" t="inlineStr">
        <is>
          <t>3,000 Bl/day</t>
        </is>
      </c>
      <c r="J170" s="4">
        <f>J169</f>
        <v/>
      </c>
      <c r="K170" s="4">
        <f>K169</f>
        <v/>
      </c>
      <c r="L170" s="4">
        <f>L169</f>
        <v/>
      </c>
      <c r="M170" s="2">
        <f>CONCATENATE(C170,A170,D170,A170,E170,A170,G170)</f>
        <v/>
      </c>
      <c r="N170" s="2">
        <f>N169</f>
        <v/>
      </c>
    </row>
    <row r="171" ht="25.5" customFormat="1" customHeight="1" s="2">
      <c r="A171" s="2">
        <f>A170</f>
        <v/>
      </c>
      <c r="B171" s="4" t="inlineStr">
        <is>
          <t>Crude</t>
        </is>
      </c>
      <c r="C171" s="4" t="inlineStr">
        <is>
          <t>EOTT WTI</t>
        </is>
      </c>
      <c r="D171" s="4" t="inlineStr">
        <is>
          <t>Cushing Arco Pipeline</t>
        </is>
      </c>
      <c r="E171" s="2" t="inlineStr">
        <is>
          <t>September - November</t>
        </is>
      </c>
      <c r="F171" s="4" t="inlineStr">
        <is>
          <t>P</t>
        </is>
      </c>
      <c r="G171" s="4" t="inlineStr">
        <is>
          <t>USD/Bl</t>
        </is>
      </c>
      <c r="H171" s="4" t="inlineStr">
        <is>
          <t>200 Bl/day</t>
        </is>
      </c>
      <c r="I171" s="4" t="inlineStr">
        <is>
          <t>3,000 Bl/day</t>
        </is>
      </c>
      <c r="J171" s="4">
        <f>J170</f>
        <v/>
      </c>
      <c r="K171" s="4">
        <f>K170</f>
        <v/>
      </c>
      <c r="L171" s="4">
        <f>L170</f>
        <v/>
      </c>
      <c r="M171" s="2">
        <f>CONCATENATE(C171,A171,D171,A171,E171,A171,G171)</f>
        <v/>
      </c>
      <c r="N171" s="2">
        <f>N170</f>
        <v/>
      </c>
    </row>
    <row r="172" ht="25.5" customFormat="1" customHeight="1" s="2">
      <c r="A172" s="2">
        <f>A171</f>
        <v/>
      </c>
      <c r="B172" s="4" t="inlineStr">
        <is>
          <t>Crude</t>
        </is>
      </c>
      <c r="C172" s="4" t="inlineStr">
        <is>
          <t>EOTT WTI</t>
        </is>
      </c>
      <c r="D172" s="4" t="inlineStr">
        <is>
          <t>Cushing Arco Pipeline</t>
        </is>
      </c>
      <c r="E172" s="2" t="inlineStr">
        <is>
          <t>October - December</t>
        </is>
      </c>
      <c r="F172" s="4" t="inlineStr">
        <is>
          <t>P</t>
        </is>
      </c>
      <c r="G172" s="4" t="inlineStr">
        <is>
          <t>USD/Bl</t>
        </is>
      </c>
      <c r="H172" s="4" t="inlineStr">
        <is>
          <t>200 Bl/day</t>
        </is>
      </c>
      <c r="I172" s="4" t="inlineStr">
        <is>
          <t>3,000 Bl/day</t>
        </is>
      </c>
      <c r="J172" s="4">
        <f>J171</f>
        <v/>
      </c>
      <c r="K172" s="4">
        <f>K171</f>
        <v/>
      </c>
      <c r="L172" s="4">
        <f>L171</f>
        <v/>
      </c>
      <c r="M172" s="2">
        <f>CONCATENATE(C172,A172,D172,A172,E172,A172,G172)</f>
        <v/>
      </c>
      <c r="N172" s="2">
        <f>N171</f>
        <v/>
      </c>
    </row>
    <row r="173" ht="25.5" customFormat="1" customHeight="1" s="2">
      <c r="A173" s="2">
        <f>A172</f>
        <v/>
      </c>
      <c r="B173" s="4" t="inlineStr">
        <is>
          <t>Crude</t>
        </is>
      </c>
      <c r="C173" s="4" t="inlineStr">
        <is>
          <t>EOTT WTI</t>
        </is>
      </c>
      <c r="D173" s="4" t="inlineStr">
        <is>
          <t>Cushing Arco Pipeline</t>
        </is>
      </c>
      <c r="E173" s="2" t="inlineStr">
        <is>
          <t>November - January</t>
        </is>
      </c>
      <c r="F173" s="4" t="inlineStr">
        <is>
          <t>P</t>
        </is>
      </c>
      <c r="G173" s="4" t="inlineStr">
        <is>
          <t>USD/Bl</t>
        </is>
      </c>
      <c r="H173" s="4" t="inlineStr">
        <is>
          <t>200 Bl/day</t>
        </is>
      </c>
      <c r="I173" s="4" t="inlineStr">
        <is>
          <t>3,000 Bl/day</t>
        </is>
      </c>
      <c r="J173" s="4">
        <f>J172</f>
        <v/>
      </c>
      <c r="K173" s="4">
        <f>K172</f>
        <v/>
      </c>
      <c r="L173" s="4">
        <f>L172</f>
        <v/>
      </c>
      <c r="M173" s="2">
        <f>CONCATENATE(C173,A173,D173,A173,E173,A173,G173)</f>
        <v/>
      </c>
      <c r="N173" s="2">
        <f>N172</f>
        <v/>
      </c>
    </row>
    <row r="174" ht="25.5" customFormat="1" customHeight="1" s="2">
      <c r="A174" s="2">
        <f>A173</f>
        <v/>
      </c>
      <c r="B174" s="4" t="inlineStr">
        <is>
          <t>Crude</t>
        </is>
      </c>
      <c r="C174" s="4" t="inlineStr">
        <is>
          <t>EOTT WTI</t>
        </is>
      </c>
      <c r="D174" s="4" t="inlineStr">
        <is>
          <t>Cushing Arco Pipeline</t>
        </is>
      </c>
      <c r="E174" s="2" t="inlineStr">
        <is>
          <t>December - February</t>
        </is>
      </c>
      <c r="F174" s="4" t="inlineStr">
        <is>
          <t>P</t>
        </is>
      </c>
      <c r="G174" s="4" t="inlineStr">
        <is>
          <t>USD/Bl</t>
        </is>
      </c>
      <c r="H174" s="4" t="inlineStr">
        <is>
          <t>200 Bl/day</t>
        </is>
      </c>
      <c r="I174" s="4" t="inlineStr">
        <is>
          <t>3,000 Bl/day</t>
        </is>
      </c>
      <c r="J174" s="4">
        <f>J173</f>
        <v/>
      </c>
      <c r="K174" s="4">
        <f>K173</f>
        <v/>
      </c>
      <c r="L174" s="4">
        <f>L173</f>
        <v/>
      </c>
      <c r="M174" s="2">
        <f>CONCATENATE(C174,A174,D174,A174,E174,A174,G174)</f>
        <v/>
      </c>
      <c r="N174" s="2">
        <f>N173</f>
        <v/>
      </c>
    </row>
    <row r="175" ht="25.5" customFormat="1" customHeight="1" s="2">
      <c r="A175" s="2">
        <f>A174</f>
        <v/>
      </c>
      <c r="B175" s="3" t="inlineStr">
        <is>
          <t>Crude</t>
        </is>
      </c>
      <c r="C175" s="3" t="inlineStr">
        <is>
          <t>EOTT WTI</t>
        </is>
      </c>
      <c r="D175" s="3" t="inlineStr">
        <is>
          <t>Cushing Arco Pipeline</t>
        </is>
      </c>
      <c r="E175" s="3" t="inlineStr">
        <is>
          <t>Next 6 Months</t>
        </is>
      </c>
      <c r="F175" s="3" t="inlineStr">
        <is>
          <t>P</t>
        </is>
      </c>
      <c r="G175" s="3" t="inlineStr">
        <is>
          <t>USD/Bl</t>
        </is>
      </c>
      <c r="H175" s="3" t="inlineStr">
        <is>
          <t>200 Bl/day</t>
        </is>
      </c>
      <c r="I175" s="3" t="inlineStr">
        <is>
          <t>3,000 Bl/day</t>
        </is>
      </c>
      <c r="J175" s="4">
        <f>J174</f>
        <v/>
      </c>
      <c r="K175" s="4">
        <f>K174</f>
        <v/>
      </c>
      <c r="L175" s="3">
        <f>L162</f>
        <v/>
      </c>
      <c r="M175" s="2">
        <f>CONCATENATE(C175,A175,D175,A175,E175,A175,G175)</f>
        <v/>
      </c>
      <c r="N175" s="2">
        <f>N174</f>
        <v/>
      </c>
    </row>
    <row r="176" ht="25.5" customFormat="1" customHeight="1" s="2">
      <c r="A176" s="2">
        <f>A175</f>
        <v/>
      </c>
      <c r="B176" s="4" t="inlineStr">
        <is>
          <t>Crude</t>
        </is>
      </c>
      <c r="C176" s="4" t="inlineStr">
        <is>
          <t>EOTT WTI</t>
        </is>
      </c>
      <c r="D176" s="4" t="inlineStr">
        <is>
          <t>Cushing Arco Pipeline</t>
        </is>
      </c>
      <c r="E176" s="4" t="inlineStr">
        <is>
          <t>January - June</t>
        </is>
      </c>
      <c r="F176" s="4" t="inlineStr">
        <is>
          <t>P</t>
        </is>
      </c>
      <c r="G176" s="4" t="inlineStr">
        <is>
          <t>USD/Bl</t>
        </is>
      </c>
      <c r="H176" s="4" t="inlineStr">
        <is>
          <t>200 Bl/day</t>
        </is>
      </c>
      <c r="I176" s="4" t="inlineStr">
        <is>
          <t>3,000 Bl/day</t>
        </is>
      </c>
      <c r="J176" s="4">
        <f>J175</f>
        <v/>
      </c>
      <c r="K176" s="4">
        <f>K175</f>
        <v/>
      </c>
      <c r="L176" s="4">
        <f>L175</f>
        <v/>
      </c>
      <c r="M176" s="2">
        <f>CONCATENATE(C176,A176,D176,A176,E176,A176,G176)</f>
        <v/>
      </c>
      <c r="N176" s="2">
        <f>N175</f>
        <v/>
      </c>
    </row>
    <row r="177" ht="25.5" customFormat="1" customHeight="1" s="2">
      <c r="A177" s="2">
        <f>A176</f>
        <v/>
      </c>
      <c r="B177" s="4" t="inlineStr">
        <is>
          <t>Crude</t>
        </is>
      </c>
      <c r="C177" s="4" t="inlineStr">
        <is>
          <t>EOTT WTI</t>
        </is>
      </c>
      <c r="D177" s="4" t="inlineStr">
        <is>
          <t>Cushing Arco Pipeline</t>
        </is>
      </c>
      <c r="E177" s="2" t="inlineStr">
        <is>
          <t>February - July</t>
        </is>
      </c>
      <c r="F177" s="4" t="inlineStr">
        <is>
          <t>P</t>
        </is>
      </c>
      <c r="G177" s="4" t="inlineStr">
        <is>
          <t>USD/Bl</t>
        </is>
      </c>
      <c r="H177" s="4" t="inlineStr">
        <is>
          <t>200 Bl/day</t>
        </is>
      </c>
      <c r="I177" s="4" t="inlineStr">
        <is>
          <t>3,000 Bl/day</t>
        </is>
      </c>
      <c r="J177" s="4">
        <f>J176</f>
        <v/>
      </c>
      <c r="K177" s="4">
        <f>K176</f>
        <v/>
      </c>
      <c r="L177" s="4">
        <f>L176</f>
        <v/>
      </c>
      <c r="M177" s="2">
        <f>CONCATENATE(C177,A177,D177,A177,E177,A177,G177)</f>
        <v/>
      </c>
      <c r="N177" s="2">
        <f>N176</f>
        <v/>
      </c>
    </row>
    <row r="178" ht="25.5" customFormat="1" customHeight="1" s="2">
      <c r="A178" s="2">
        <f>A177</f>
        <v/>
      </c>
      <c r="B178" s="4" t="inlineStr">
        <is>
          <t>Crude</t>
        </is>
      </c>
      <c r="C178" s="4" t="inlineStr">
        <is>
          <t>EOTT WTI</t>
        </is>
      </c>
      <c r="D178" s="4" t="inlineStr">
        <is>
          <t>Cushing Arco Pipeline</t>
        </is>
      </c>
      <c r="E178" s="2" t="inlineStr">
        <is>
          <t>March - August</t>
        </is>
      </c>
      <c r="F178" s="4" t="inlineStr">
        <is>
          <t>P</t>
        </is>
      </c>
      <c r="G178" s="4" t="inlineStr">
        <is>
          <t>USD/Bl</t>
        </is>
      </c>
      <c r="H178" s="4" t="inlineStr">
        <is>
          <t>200 Bl/day</t>
        </is>
      </c>
      <c r="I178" s="4" t="inlineStr">
        <is>
          <t>3,000 Bl/day</t>
        </is>
      </c>
      <c r="J178" s="4">
        <f>J177</f>
        <v/>
      </c>
      <c r="K178" s="4">
        <f>K177</f>
        <v/>
      </c>
      <c r="L178" s="4">
        <f>L177</f>
        <v/>
      </c>
      <c r="M178" s="2">
        <f>CONCATENATE(C178,A178,D178,A178,E178,A178,G178)</f>
        <v/>
      </c>
      <c r="N178" s="2">
        <f>N177</f>
        <v/>
      </c>
    </row>
    <row r="179" ht="25.5" customFormat="1" customHeight="1" s="2">
      <c r="A179" s="2">
        <f>A178</f>
        <v/>
      </c>
      <c r="B179" s="4" t="inlineStr">
        <is>
          <t>Crude</t>
        </is>
      </c>
      <c r="C179" s="4" t="inlineStr">
        <is>
          <t>EOTT WTI</t>
        </is>
      </c>
      <c r="D179" s="4" t="inlineStr">
        <is>
          <t>Cushing Arco Pipeline</t>
        </is>
      </c>
      <c r="E179" s="2" t="inlineStr">
        <is>
          <t>April - September</t>
        </is>
      </c>
      <c r="F179" s="4" t="inlineStr">
        <is>
          <t>P</t>
        </is>
      </c>
      <c r="G179" s="4" t="inlineStr">
        <is>
          <t>USD/Bl</t>
        </is>
      </c>
      <c r="H179" s="4" t="inlineStr">
        <is>
          <t>200 Bl/day</t>
        </is>
      </c>
      <c r="I179" s="4" t="inlineStr">
        <is>
          <t>3,000 Bl/day</t>
        </is>
      </c>
      <c r="J179" s="4">
        <f>J178</f>
        <v/>
      </c>
      <c r="K179" s="4">
        <f>K178</f>
        <v/>
      </c>
      <c r="L179" s="4">
        <f>L178</f>
        <v/>
      </c>
      <c r="M179" s="2">
        <f>CONCATENATE(C179,A179,D179,A179,E179,A179,G179)</f>
        <v/>
      </c>
      <c r="N179" s="2">
        <f>N178</f>
        <v/>
      </c>
    </row>
    <row r="180" ht="25.5" customFormat="1" customHeight="1" s="2">
      <c r="A180" s="2">
        <f>A179</f>
        <v/>
      </c>
      <c r="B180" s="4" t="inlineStr">
        <is>
          <t>Crude</t>
        </is>
      </c>
      <c r="C180" s="4" t="inlineStr">
        <is>
          <t>EOTT WTI</t>
        </is>
      </c>
      <c r="D180" s="4" t="inlineStr">
        <is>
          <t>Cushing Arco Pipeline</t>
        </is>
      </c>
      <c r="E180" s="2" t="inlineStr">
        <is>
          <t>May - October</t>
        </is>
      </c>
      <c r="F180" s="4" t="inlineStr">
        <is>
          <t>P</t>
        </is>
      </c>
      <c r="G180" s="4" t="inlineStr">
        <is>
          <t>USD/Bl</t>
        </is>
      </c>
      <c r="H180" s="4" t="inlineStr">
        <is>
          <t>200 Bl/day</t>
        </is>
      </c>
      <c r="I180" s="4" t="inlineStr">
        <is>
          <t>3,000 Bl/day</t>
        </is>
      </c>
      <c r="J180" s="4">
        <f>J179</f>
        <v/>
      </c>
      <c r="K180" s="4">
        <f>K179</f>
        <v/>
      </c>
      <c r="L180" s="4">
        <f>L179</f>
        <v/>
      </c>
      <c r="M180" s="2">
        <f>CONCATENATE(C180,A180,D180,A180,E180,A180,G180)</f>
        <v/>
      </c>
      <c r="N180" s="2">
        <f>N179</f>
        <v/>
      </c>
    </row>
    <row r="181" ht="25.5" customFormat="1" customHeight="1" s="2">
      <c r="A181" s="2">
        <f>A180</f>
        <v/>
      </c>
      <c r="B181" s="4" t="inlineStr">
        <is>
          <t>Crude</t>
        </is>
      </c>
      <c r="C181" s="4" t="inlineStr">
        <is>
          <t>EOTT WTI</t>
        </is>
      </c>
      <c r="D181" s="4" t="inlineStr">
        <is>
          <t>Cushing Arco Pipeline</t>
        </is>
      </c>
      <c r="E181" s="2" t="inlineStr">
        <is>
          <t>June - November</t>
        </is>
      </c>
      <c r="F181" s="4" t="inlineStr">
        <is>
          <t>P</t>
        </is>
      </c>
      <c r="G181" s="4" t="inlineStr">
        <is>
          <t>USD/Bl</t>
        </is>
      </c>
      <c r="H181" s="4" t="inlineStr">
        <is>
          <t>200 Bl/day</t>
        </is>
      </c>
      <c r="I181" s="4" t="inlineStr">
        <is>
          <t>3,000 Bl/day</t>
        </is>
      </c>
      <c r="J181" s="4">
        <f>J180</f>
        <v/>
      </c>
      <c r="K181" s="4">
        <f>K180</f>
        <v/>
      </c>
      <c r="L181" s="4">
        <f>L180</f>
        <v/>
      </c>
      <c r="M181" s="2">
        <f>CONCATENATE(C181,A181,D181,A181,E181,A181,G181)</f>
        <v/>
      </c>
      <c r="N181" s="2">
        <f>N180</f>
        <v/>
      </c>
    </row>
    <row r="182" ht="25.5" customFormat="1" customHeight="1" s="2">
      <c r="A182" s="2">
        <f>A181</f>
        <v/>
      </c>
      <c r="B182" s="4" t="inlineStr">
        <is>
          <t>Crude</t>
        </is>
      </c>
      <c r="C182" s="4" t="inlineStr">
        <is>
          <t>EOTT WTI</t>
        </is>
      </c>
      <c r="D182" s="4" t="inlineStr">
        <is>
          <t>Cushing Arco Pipeline</t>
        </is>
      </c>
      <c r="E182" s="2" t="inlineStr">
        <is>
          <t>July - December</t>
        </is>
      </c>
      <c r="F182" s="4" t="inlineStr">
        <is>
          <t>P</t>
        </is>
      </c>
      <c r="G182" s="4" t="inlineStr">
        <is>
          <t>USD/Bl</t>
        </is>
      </c>
      <c r="H182" s="4" t="inlineStr">
        <is>
          <t>200 Bl/day</t>
        </is>
      </c>
      <c r="I182" s="4" t="inlineStr">
        <is>
          <t>3,000 Bl/day</t>
        </is>
      </c>
      <c r="J182" s="4">
        <f>J181</f>
        <v/>
      </c>
      <c r="K182" s="4">
        <f>K181</f>
        <v/>
      </c>
      <c r="L182" s="4">
        <f>L181</f>
        <v/>
      </c>
      <c r="M182" s="2">
        <f>CONCATENATE(C182,A182,D182,A182,E182,A182,G182)</f>
        <v/>
      </c>
      <c r="N182" s="2">
        <f>N181</f>
        <v/>
      </c>
    </row>
    <row r="183" ht="25.5" customFormat="1" customHeight="1" s="2">
      <c r="A183" s="2">
        <f>A182</f>
        <v/>
      </c>
      <c r="B183" s="4" t="inlineStr">
        <is>
          <t>Crude</t>
        </is>
      </c>
      <c r="C183" s="4" t="inlineStr">
        <is>
          <t>EOTT WTI</t>
        </is>
      </c>
      <c r="D183" s="4" t="inlineStr">
        <is>
          <t>Cushing Arco Pipeline</t>
        </is>
      </c>
      <c r="E183" s="2" t="inlineStr">
        <is>
          <t>August - January</t>
        </is>
      </c>
      <c r="F183" s="4" t="inlineStr">
        <is>
          <t>P</t>
        </is>
      </c>
      <c r="G183" s="4" t="inlineStr">
        <is>
          <t>USD/Bl</t>
        </is>
      </c>
      <c r="H183" s="4" t="inlineStr">
        <is>
          <t>200 Bl/day</t>
        </is>
      </c>
      <c r="I183" s="4" t="inlineStr">
        <is>
          <t>3,000 Bl/day</t>
        </is>
      </c>
      <c r="J183" s="4">
        <f>J182</f>
        <v/>
      </c>
      <c r="K183" s="4">
        <f>K182</f>
        <v/>
      </c>
      <c r="L183" s="4">
        <f>L182</f>
        <v/>
      </c>
      <c r="M183" s="2">
        <f>CONCATENATE(C183,A183,D183,A183,E183,A183,G183)</f>
        <v/>
      </c>
      <c r="N183" s="2">
        <f>N182</f>
        <v/>
      </c>
    </row>
    <row r="184" ht="25.5" customFormat="1" customHeight="1" s="2">
      <c r="A184" s="2">
        <f>A183</f>
        <v/>
      </c>
      <c r="B184" s="4" t="inlineStr">
        <is>
          <t>Crude</t>
        </is>
      </c>
      <c r="C184" s="4" t="inlineStr">
        <is>
          <t>EOTT WTI</t>
        </is>
      </c>
      <c r="D184" s="4" t="inlineStr">
        <is>
          <t>Cushing Arco Pipeline</t>
        </is>
      </c>
      <c r="E184" s="2" t="inlineStr">
        <is>
          <t>September - February</t>
        </is>
      </c>
      <c r="F184" s="4" t="inlineStr">
        <is>
          <t>P</t>
        </is>
      </c>
      <c r="G184" s="4" t="inlineStr">
        <is>
          <t>USD/Bl</t>
        </is>
      </c>
      <c r="H184" s="4" t="inlineStr">
        <is>
          <t>200 Bl/day</t>
        </is>
      </c>
      <c r="I184" s="4" t="inlineStr">
        <is>
          <t>3,000 Bl/day</t>
        </is>
      </c>
      <c r="J184" s="4">
        <f>J183</f>
        <v/>
      </c>
      <c r="K184" s="4">
        <f>K183</f>
        <v/>
      </c>
      <c r="L184" s="4">
        <f>L183</f>
        <v/>
      </c>
      <c r="M184" s="2">
        <f>CONCATENATE(C184,A184,D184,A184,E184,A184,G184)</f>
        <v/>
      </c>
      <c r="N184" s="2">
        <f>N183</f>
        <v/>
      </c>
    </row>
    <row r="185" ht="25.5" customFormat="1" customHeight="1" s="2">
      <c r="A185" s="2">
        <f>A184</f>
        <v/>
      </c>
      <c r="B185" s="4" t="inlineStr">
        <is>
          <t>Crude</t>
        </is>
      </c>
      <c r="C185" s="4" t="inlineStr">
        <is>
          <t>EOTT WTI</t>
        </is>
      </c>
      <c r="D185" s="4" t="inlineStr">
        <is>
          <t>Cushing Arco Pipeline</t>
        </is>
      </c>
      <c r="E185" s="2" t="inlineStr">
        <is>
          <t>October - March</t>
        </is>
      </c>
      <c r="F185" s="4" t="inlineStr">
        <is>
          <t>P</t>
        </is>
      </c>
      <c r="G185" s="4" t="inlineStr">
        <is>
          <t>USD/Bl</t>
        </is>
      </c>
      <c r="H185" s="4" t="inlineStr">
        <is>
          <t>200 Bl/day</t>
        </is>
      </c>
      <c r="I185" s="4" t="inlineStr">
        <is>
          <t>3,000 Bl/day</t>
        </is>
      </c>
      <c r="J185" s="4">
        <f>J184</f>
        <v/>
      </c>
      <c r="K185" s="4">
        <f>K184</f>
        <v/>
      </c>
      <c r="L185" s="4">
        <f>L184</f>
        <v/>
      </c>
      <c r="M185" s="2">
        <f>CONCATENATE(C185,A185,D185,A185,E185,A185,G185)</f>
        <v/>
      </c>
      <c r="N185" s="2">
        <f>N184</f>
        <v/>
      </c>
    </row>
    <row r="186" ht="25.5" customFormat="1" customHeight="1" s="2">
      <c r="A186" s="2">
        <f>A185</f>
        <v/>
      </c>
      <c r="B186" s="4" t="inlineStr">
        <is>
          <t>Crude</t>
        </is>
      </c>
      <c r="C186" s="4" t="inlineStr">
        <is>
          <t>EOTT WTI</t>
        </is>
      </c>
      <c r="D186" s="4" t="inlineStr">
        <is>
          <t>Cushing Arco Pipeline</t>
        </is>
      </c>
      <c r="E186" s="2" t="inlineStr">
        <is>
          <t>November - April</t>
        </is>
      </c>
      <c r="F186" s="4" t="inlineStr">
        <is>
          <t>P</t>
        </is>
      </c>
      <c r="G186" s="4" t="inlineStr">
        <is>
          <t>USD/Bl</t>
        </is>
      </c>
      <c r="H186" s="4" t="inlineStr">
        <is>
          <t>200 Bl/day</t>
        </is>
      </c>
      <c r="I186" s="4" t="inlineStr">
        <is>
          <t>3,000 Bl/day</t>
        </is>
      </c>
      <c r="J186" s="4">
        <f>J185</f>
        <v/>
      </c>
      <c r="K186" s="4">
        <f>K185</f>
        <v/>
      </c>
      <c r="L186" s="4">
        <f>L185</f>
        <v/>
      </c>
      <c r="M186" s="2">
        <f>CONCATENATE(C186,A186,D186,A186,E186,A186,G186)</f>
        <v/>
      </c>
      <c r="N186" s="2">
        <f>N185</f>
        <v/>
      </c>
    </row>
    <row r="187" ht="25.5" customFormat="1" customHeight="1" s="2">
      <c r="A187" s="2">
        <f>A186</f>
        <v/>
      </c>
      <c r="B187" s="4" t="inlineStr">
        <is>
          <t>Crude</t>
        </is>
      </c>
      <c r="C187" s="4" t="inlineStr">
        <is>
          <t>EOTT WTI</t>
        </is>
      </c>
      <c r="D187" s="4" t="inlineStr">
        <is>
          <t>Cushing Arco Pipeline</t>
        </is>
      </c>
      <c r="E187" s="2" t="inlineStr">
        <is>
          <t>December - May</t>
        </is>
      </c>
      <c r="F187" s="4" t="inlineStr">
        <is>
          <t>P</t>
        </is>
      </c>
      <c r="G187" s="4" t="inlineStr">
        <is>
          <t>USD/Bl</t>
        </is>
      </c>
      <c r="H187" s="4" t="inlineStr">
        <is>
          <t>200 Bl/day</t>
        </is>
      </c>
      <c r="I187" s="4" t="inlineStr">
        <is>
          <t>3,000 Bl/day</t>
        </is>
      </c>
      <c r="J187" s="4">
        <f>J186</f>
        <v/>
      </c>
      <c r="K187" s="4">
        <f>K186</f>
        <v/>
      </c>
      <c r="L187" s="4">
        <f>L186</f>
        <v/>
      </c>
      <c r="M187" s="2">
        <f>CONCATENATE(C187,A187,D187,A187,E187,A187,G187)</f>
        <v/>
      </c>
      <c r="N187" s="2">
        <f>N186</f>
        <v/>
      </c>
    </row>
    <row r="188" ht="25.5" customFormat="1" customHeight="1" s="2">
      <c r="A188" s="2">
        <f>A187</f>
        <v/>
      </c>
      <c r="B188" s="3" t="inlineStr">
        <is>
          <t>Crude</t>
        </is>
      </c>
      <c r="C188" s="3" t="inlineStr">
        <is>
          <t>[Person_7] WTI</t>
        </is>
      </c>
      <c r="D188" s="3" t="inlineStr">
        <is>
          <t>Cushing Arco Pipeline</t>
        </is>
      </c>
      <c r="E188" s="3" t="inlineStr">
        <is>
          <t>Prompt Month</t>
        </is>
      </c>
      <c r="F188" s="3" t="inlineStr">
        <is>
          <t>P</t>
        </is>
      </c>
      <c r="G188" s="3" t="inlineStr">
        <is>
          <t>USD/Bl</t>
        </is>
      </c>
      <c r="H188" s="3" t="inlineStr">
        <is>
          <t>200 Bl/day</t>
        </is>
      </c>
      <c r="I188" s="3" t="inlineStr">
        <is>
          <t>3,000 Bl/day</t>
        </is>
      </c>
      <c r="J188" s="4">
        <f>J187</f>
        <v/>
      </c>
      <c r="K188" s="4">
        <f>K187</f>
        <v/>
      </c>
      <c r="L188" s="3">
        <f>L175</f>
        <v/>
      </c>
      <c r="M188" s="2">
        <f>CONCATENATE(C188,A188,D188,A188,E188,A188,G188)</f>
        <v/>
      </c>
      <c r="N188" s="2" t="inlineStr">
        <is>
          <t>Quote for West Texas Intermediate crude oil delivered to Arco Pipline at Cushing, Oklahoma at a Koch Energy Posting Price for the month of delivery, plus (or minus) agreed upon in the transaction.  Payment to be made on the 20th of the month following delivery.  Delivery is deemed to be on a ratable basis across the delivery month.</t>
        </is>
      </c>
    </row>
    <row r="189" ht="25.5" customFormat="1" customHeight="1" s="2">
      <c r="A189" s="2">
        <f>A188</f>
        <v/>
      </c>
      <c r="B189" s="2" t="inlineStr">
        <is>
          <t>Crude</t>
        </is>
      </c>
      <c r="C189" s="2">
        <f>C188</f>
        <v/>
      </c>
      <c r="D189" s="2" t="inlineStr">
        <is>
          <t>Cushing Arco Pipeline</t>
        </is>
      </c>
      <c r="E189" s="2" t="inlineStr">
        <is>
          <t>January</t>
        </is>
      </c>
      <c r="F189" s="2" t="inlineStr">
        <is>
          <t>P</t>
        </is>
      </c>
      <c r="G189" s="2" t="inlineStr">
        <is>
          <t>USD/Bl</t>
        </is>
      </c>
      <c r="H189" s="2" t="inlineStr">
        <is>
          <t>200 Bl/day</t>
        </is>
      </c>
      <c r="I189" s="2" t="inlineStr">
        <is>
          <t>3,000 Bl/day</t>
        </is>
      </c>
      <c r="J189" s="4">
        <f>J188</f>
        <v/>
      </c>
      <c r="K189" s="4">
        <f>K188</f>
        <v/>
      </c>
      <c r="L189" s="2">
        <f>L188</f>
        <v/>
      </c>
      <c r="M189" s="2">
        <f>CONCATENATE(C189,A189,D189,A189,E189,A189,G189)</f>
        <v/>
      </c>
      <c r="N189" s="2">
        <f>N188</f>
        <v/>
      </c>
    </row>
    <row r="190" ht="25.5" customFormat="1" customHeight="1" s="2">
      <c r="A190" s="2">
        <f>A189</f>
        <v/>
      </c>
      <c r="B190" s="2" t="inlineStr">
        <is>
          <t>Crude</t>
        </is>
      </c>
      <c r="C190" s="2">
        <f>C189</f>
        <v/>
      </c>
      <c r="D190" s="2" t="inlineStr">
        <is>
          <t>Cushing Arco Pipeline</t>
        </is>
      </c>
      <c r="E190" s="2" t="inlineStr">
        <is>
          <t>February</t>
        </is>
      </c>
      <c r="F190" s="2" t="inlineStr">
        <is>
          <t>P</t>
        </is>
      </c>
      <c r="G190" s="2" t="inlineStr">
        <is>
          <t>USD/Bl</t>
        </is>
      </c>
      <c r="H190" s="2" t="inlineStr">
        <is>
          <t>200 Bl/day</t>
        </is>
      </c>
      <c r="I190" s="2" t="inlineStr">
        <is>
          <t>3,000 Bl/day</t>
        </is>
      </c>
      <c r="J190" s="4">
        <f>J189</f>
        <v/>
      </c>
      <c r="K190" s="4">
        <f>K189</f>
        <v/>
      </c>
      <c r="L190" s="2">
        <f>L189</f>
        <v/>
      </c>
      <c r="M190" s="2">
        <f>CONCATENATE(C190,A190,D190,A190,E190,A190,G190)</f>
        <v/>
      </c>
      <c r="N190" s="2">
        <f>N189</f>
        <v/>
      </c>
    </row>
    <row r="191" ht="25.5" customFormat="1" customHeight="1" s="2">
      <c r="A191" s="2">
        <f>A190</f>
        <v/>
      </c>
      <c r="B191" s="2" t="inlineStr">
        <is>
          <t>Crude</t>
        </is>
      </c>
      <c r="C191" s="2">
        <f>C190</f>
        <v/>
      </c>
      <c r="D191" s="2" t="inlineStr">
        <is>
          <t>Cushing Arco Pipeline</t>
        </is>
      </c>
      <c r="E191" s="2" t="inlineStr">
        <is>
          <t>March</t>
        </is>
      </c>
      <c r="F191" s="2" t="inlineStr">
        <is>
          <t>P</t>
        </is>
      </c>
      <c r="G191" s="2" t="inlineStr">
        <is>
          <t>USD/Bl</t>
        </is>
      </c>
      <c r="H191" s="2" t="inlineStr">
        <is>
          <t>200 Bl/day</t>
        </is>
      </c>
      <c r="I191" s="2" t="inlineStr">
        <is>
          <t>3,000 Bl/day</t>
        </is>
      </c>
      <c r="J191" s="4">
        <f>J190</f>
        <v/>
      </c>
      <c r="K191" s="4">
        <f>K190</f>
        <v/>
      </c>
      <c r="L191" s="2">
        <f>L190</f>
        <v/>
      </c>
      <c r="M191" s="2">
        <f>CONCATENATE(C191,A191,D191,A191,E191,A191,G191)</f>
        <v/>
      </c>
      <c r="N191" s="2">
        <f>N190</f>
        <v/>
      </c>
    </row>
    <row r="192" ht="25.5" customFormat="1" customHeight="1" s="2">
      <c r="A192" s="2">
        <f>A191</f>
        <v/>
      </c>
      <c r="B192" s="2" t="inlineStr">
        <is>
          <t>Crude</t>
        </is>
      </c>
      <c r="C192" s="2">
        <f>C191</f>
        <v/>
      </c>
      <c r="D192" s="2" t="inlineStr">
        <is>
          <t>Cushing Arco Pipeline</t>
        </is>
      </c>
      <c r="E192" s="2" t="inlineStr">
        <is>
          <t>April</t>
        </is>
      </c>
      <c r="F192" s="2" t="inlineStr">
        <is>
          <t>P</t>
        </is>
      </c>
      <c r="G192" s="2" t="inlineStr">
        <is>
          <t>USD/Bl</t>
        </is>
      </c>
      <c r="H192" s="2" t="inlineStr">
        <is>
          <t>200 Bl/day</t>
        </is>
      </c>
      <c r="I192" s="2" t="inlineStr">
        <is>
          <t>3,000 Bl/day</t>
        </is>
      </c>
      <c r="J192" s="4">
        <f>J191</f>
        <v/>
      </c>
      <c r="K192" s="4">
        <f>K191</f>
        <v/>
      </c>
      <c r="L192" s="2">
        <f>L191</f>
        <v/>
      </c>
      <c r="M192" s="2">
        <f>CONCATENATE(C192,A192,D192,A192,E192,A192,G192)</f>
        <v/>
      </c>
      <c r="N192" s="2">
        <f>N191</f>
        <v/>
      </c>
    </row>
    <row r="193" ht="25.5" customFormat="1" customHeight="1" s="2">
      <c r="A193" s="2">
        <f>A192</f>
        <v/>
      </c>
      <c r="B193" s="2" t="inlineStr">
        <is>
          <t>Crude</t>
        </is>
      </c>
      <c r="C193" s="2">
        <f>C192</f>
        <v/>
      </c>
      <c r="D193" s="2" t="inlineStr">
        <is>
          <t>Cushing Arco Pipeline</t>
        </is>
      </c>
      <c r="E193" s="2" t="inlineStr">
        <is>
          <t>May</t>
        </is>
      </c>
      <c r="F193" s="2" t="inlineStr">
        <is>
          <t>P</t>
        </is>
      </c>
      <c r="G193" s="2" t="inlineStr">
        <is>
          <t>USD/Bl</t>
        </is>
      </c>
      <c r="H193" s="2" t="inlineStr">
        <is>
          <t>200 Bl/day</t>
        </is>
      </c>
      <c r="I193" s="2" t="inlineStr">
        <is>
          <t>3,000 Bl/day</t>
        </is>
      </c>
      <c r="J193" s="4">
        <f>J192</f>
        <v/>
      </c>
      <c r="K193" s="4">
        <f>K192</f>
        <v/>
      </c>
      <c r="L193" s="2">
        <f>L192</f>
        <v/>
      </c>
      <c r="M193" s="2">
        <f>CONCATENATE(C193,A193,D193,A193,E193,A193,G193)</f>
        <v/>
      </c>
      <c r="N193" s="2">
        <f>N192</f>
        <v/>
      </c>
    </row>
    <row r="194" ht="25.5" customFormat="1" customHeight="1" s="2">
      <c r="A194" s="2">
        <f>A193</f>
        <v/>
      </c>
      <c r="B194" s="2" t="inlineStr">
        <is>
          <t>Crude</t>
        </is>
      </c>
      <c r="C194" s="2">
        <f>C193</f>
        <v/>
      </c>
      <c r="D194" s="2" t="inlineStr">
        <is>
          <t>Cushing Arco Pipeline</t>
        </is>
      </c>
      <c r="E194" s="2" t="inlineStr">
        <is>
          <t>June</t>
        </is>
      </c>
      <c r="F194" s="2" t="inlineStr">
        <is>
          <t>P</t>
        </is>
      </c>
      <c r="G194" s="2" t="inlineStr">
        <is>
          <t>USD/Bl</t>
        </is>
      </c>
      <c r="H194" s="2" t="inlineStr">
        <is>
          <t>200 Bl/day</t>
        </is>
      </c>
      <c r="I194" s="2" t="inlineStr">
        <is>
          <t>3,000 Bl/day</t>
        </is>
      </c>
      <c r="J194" s="4">
        <f>J193</f>
        <v/>
      </c>
      <c r="K194" s="4">
        <f>K193</f>
        <v/>
      </c>
      <c r="L194" s="2">
        <f>L193</f>
        <v/>
      </c>
      <c r="M194" s="2">
        <f>CONCATENATE(C194,A194,D194,A194,E194,A194,G194)</f>
        <v/>
      </c>
      <c r="N194" s="2">
        <f>N193</f>
        <v/>
      </c>
    </row>
    <row r="195" ht="25.5" customFormat="1" customHeight="1" s="2">
      <c r="A195" s="2">
        <f>A194</f>
        <v/>
      </c>
      <c r="B195" s="2" t="inlineStr">
        <is>
          <t>Crude</t>
        </is>
      </c>
      <c r="C195" s="2">
        <f>C194</f>
        <v/>
      </c>
      <c r="D195" s="2" t="inlineStr">
        <is>
          <t>Cushing Arco Pipeline</t>
        </is>
      </c>
      <c r="E195" s="2" t="inlineStr">
        <is>
          <t>July</t>
        </is>
      </c>
      <c r="F195" s="2" t="inlineStr">
        <is>
          <t>P</t>
        </is>
      </c>
      <c r="G195" s="2" t="inlineStr">
        <is>
          <t>USD/Bl</t>
        </is>
      </c>
      <c r="H195" s="2" t="inlineStr">
        <is>
          <t>200 Bl/day</t>
        </is>
      </c>
      <c r="I195" s="2" t="inlineStr">
        <is>
          <t>3,000 Bl/day</t>
        </is>
      </c>
      <c r="J195" s="4">
        <f>J194</f>
        <v/>
      </c>
      <c r="K195" s="4">
        <f>K194</f>
        <v/>
      </c>
      <c r="L195" s="2">
        <f>L194</f>
        <v/>
      </c>
      <c r="M195" s="2">
        <f>CONCATENATE(C195,A195,D195,A195,E195,A195,G195)</f>
        <v/>
      </c>
      <c r="N195" s="2">
        <f>N194</f>
        <v/>
      </c>
    </row>
    <row r="196" ht="25.5" customFormat="1" customHeight="1" s="2">
      <c r="A196" s="2">
        <f>A195</f>
        <v/>
      </c>
      <c r="B196" s="2" t="inlineStr">
        <is>
          <t>Crude</t>
        </is>
      </c>
      <c r="C196" s="2">
        <f>C195</f>
        <v/>
      </c>
      <c r="D196" s="2" t="inlineStr">
        <is>
          <t>Cushing Arco Pipeline</t>
        </is>
      </c>
      <c r="E196" s="2" t="inlineStr">
        <is>
          <t>August</t>
        </is>
      </c>
      <c r="F196" s="2" t="inlineStr">
        <is>
          <t>P</t>
        </is>
      </c>
      <c r="G196" s="2" t="inlineStr">
        <is>
          <t>USD/Bl</t>
        </is>
      </c>
      <c r="H196" s="2" t="inlineStr">
        <is>
          <t>200 Bl/day</t>
        </is>
      </c>
      <c r="I196" s="2" t="inlineStr">
        <is>
          <t>3,000 Bl/day</t>
        </is>
      </c>
      <c r="J196" s="4">
        <f>J195</f>
        <v/>
      </c>
      <c r="K196" s="4">
        <f>K195</f>
        <v/>
      </c>
      <c r="L196" s="2">
        <f>L195</f>
        <v/>
      </c>
      <c r="M196" s="2">
        <f>CONCATENATE(C196,A196,D196,A196,E196,A196,G196)</f>
        <v/>
      </c>
      <c r="N196" s="2">
        <f>N195</f>
        <v/>
      </c>
    </row>
    <row r="197" ht="25.5" customFormat="1" customHeight="1" s="2">
      <c r="A197" s="2">
        <f>A196</f>
        <v/>
      </c>
      <c r="B197" s="2" t="inlineStr">
        <is>
          <t>Crude</t>
        </is>
      </c>
      <c r="C197" s="2">
        <f>C196</f>
        <v/>
      </c>
      <c r="D197" s="2" t="inlineStr">
        <is>
          <t>Cushing Arco Pipeline</t>
        </is>
      </c>
      <c r="E197" s="2" t="inlineStr">
        <is>
          <t>September</t>
        </is>
      </c>
      <c r="F197" s="2" t="inlineStr">
        <is>
          <t>P</t>
        </is>
      </c>
      <c r="G197" s="2" t="inlineStr">
        <is>
          <t>USD/Bl</t>
        </is>
      </c>
      <c r="H197" s="2" t="inlineStr">
        <is>
          <t>200 Bl/day</t>
        </is>
      </c>
      <c r="I197" s="2" t="inlineStr">
        <is>
          <t>3,000 Bl/day</t>
        </is>
      </c>
      <c r="J197" s="4">
        <f>J196</f>
        <v/>
      </c>
      <c r="K197" s="4">
        <f>K196</f>
        <v/>
      </c>
      <c r="L197" s="2">
        <f>L196</f>
        <v/>
      </c>
      <c r="M197" s="2">
        <f>CONCATENATE(C197,A197,D197,A197,E197,A197,G197)</f>
        <v/>
      </c>
      <c r="N197" s="2">
        <f>N196</f>
        <v/>
      </c>
    </row>
    <row r="198" ht="25.5" customFormat="1" customHeight="1" s="2">
      <c r="A198" s="2">
        <f>A197</f>
        <v/>
      </c>
      <c r="B198" s="2" t="inlineStr">
        <is>
          <t>Crude</t>
        </is>
      </c>
      <c r="C198" s="2">
        <f>C197</f>
        <v/>
      </c>
      <c r="D198" s="2" t="inlineStr">
        <is>
          <t>Cushing Arco Pipeline</t>
        </is>
      </c>
      <c r="E198" s="2" t="inlineStr">
        <is>
          <t>October</t>
        </is>
      </c>
      <c r="F198" s="2" t="inlineStr">
        <is>
          <t>P</t>
        </is>
      </c>
      <c r="G198" s="2" t="inlineStr">
        <is>
          <t>USD/Bl</t>
        </is>
      </c>
      <c r="H198" s="2" t="inlineStr">
        <is>
          <t>200 Bl/day</t>
        </is>
      </c>
      <c r="I198" s="2" t="inlineStr">
        <is>
          <t>3,000 Bl/day</t>
        </is>
      </c>
      <c r="J198" s="4">
        <f>J197</f>
        <v/>
      </c>
      <c r="K198" s="4">
        <f>K197</f>
        <v/>
      </c>
      <c r="L198" s="2">
        <f>L197</f>
        <v/>
      </c>
      <c r="M198" s="2">
        <f>CONCATENATE(C198,A198,D198,A198,E198,A198,G198)</f>
        <v/>
      </c>
      <c r="N198" s="2">
        <f>N197</f>
        <v/>
      </c>
    </row>
    <row r="199" ht="25.5" customFormat="1" customHeight="1" s="2">
      <c r="A199" s="2">
        <f>A198</f>
        <v/>
      </c>
      <c r="B199" s="2" t="inlineStr">
        <is>
          <t>Crude</t>
        </is>
      </c>
      <c r="C199" s="2">
        <f>C198</f>
        <v/>
      </c>
      <c r="D199" s="2" t="inlineStr">
        <is>
          <t>Cushing Arco Pipeline</t>
        </is>
      </c>
      <c r="E199" s="2" t="inlineStr">
        <is>
          <t>November</t>
        </is>
      </c>
      <c r="F199" s="2" t="inlineStr">
        <is>
          <t>P</t>
        </is>
      </c>
      <c r="G199" s="2" t="inlineStr">
        <is>
          <t>USD/Bl</t>
        </is>
      </c>
      <c r="H199" s="2" t="inlineStr">
        <is>
          <t>200 Bl/day</t>
        </is>
      </c>
      <c r="I199" s="2" t="inlineStr">
        <is>
          <t>3,000 Bl/day</t>
        </is>
      </c>
      <c r="J199" s="4">
        <f>J198</f>
        <v/>
      </c>
      <c r="K199" s="4">
        <f>K198</f>
        <v/>
      </c>
      <c r="L199" s="2">
        <f>L198</f>
        <v/>
      </c>
      <c r="M199" s="2">
        <f>CONCATENATE(C199,A199,D199,A199,E199,A199,G199)</f>
        <v/>
      </c>
      <c r="N199" s="2">
        <f>N198</f>
        <v/>
      </c>
    </row>
    <row r="200" ht="25.5" customFormat="1" customHeight="1" s="2">
      <c r="A200" s="2">
        <f>A199</f>
        <v/>
      </c>
      <c r="B200" s="2" t="inlineStr">
        <is>
          <t>Crude</t>
        </is>
      </c>
      <c r="C200" s="2">
        <f>C199</f>
        <v/>
      </c>
      <c r="D200" s="2" t="inlineStr">
        <is>
          <t>Cushing Arco Pipeline</t>
        </is>
      </c>
      <c r="E200" s="2" t="inlineStr">
        <is>
          <t>December</t>
        </is>
      </c>
      <c r="F200" s="2" t="inlineStr">
        <is>
          <t>P</t>
        </is>
      </c>
      <c r="G200" s="2" t="inlineStr">
        <is>
          <t>USD/Bl</t>
        </is>
      </c>
      <c r="H200" s="2" t="inlineStr">
        <is>
          <t>200 Bl/day</t>
        </is>
      </c>
      <c r="I200" s="2" t="inlineStr">
        <is>
          <t>3,000 Bl/day</t>
        </is>
      </c>
      <c r="J200" s="4">
        <f>J199</f>
        <v/>
      </c>
      <c r="K200" s="4">
        <f>K199</f>
        <v/>
      </c>
      <c r="L200" s="2">
        <f>L199</f>
        <v/>
      </c>
      <c r="M200" s="2">
        <f>CONCATENATE(C200,A200,D200,A200,E200,A200,G200)</f>
        <v/>
      </c>
      <c r="N200" s="2">
        <f>N199</f>
        <v/>
      </c>
    </row>
    <row r="201" ht="25.5" customFormat="1" customHeight="1" s="2">
      <c r="A201" s="2">
        <f>A200</f>
        <v/>
      </c>
      <c r="B201" s="3" t="inlineStr">
        <is>
          <t>Crude</t>
        </is>
      </c>
      <c r="C201" s="3">
        <f>C200</f>
        <v/>
      </c>
      <c r="D201" s="3" t="inlineStr">
        <is>
          <t>Cushing Arco Pipeline</t>
        </is>
      </c>
      <c r="E201" s="3" t="inlineStr">
        <is>
          <t>Next 3 Months</t>
        </is>
      </c>
      <c r="F201" s="3" t="inlineStr">
        <is>
          <t>P</t>
        </is>
      </c>
      <c r="G201" s="3" t="inlineStr">
        <is>
          <t>USD/Bl</t>
        </is>
      </c>
      <c r="H201" s="3" t="inlineStr">
        <is>
          <t>200 Bl/day</t>
        </is>
      </c>
      <c r="I201" s="3" t="inlineStr">
        <is>
          <t>3,000 Bl/day</t>
        </is>
      </c>
      <c r="J201" s="4">
        <f>J200</f>
        <v/>
      </c>
      <c r="K201" s="4">
        <f>K200</f>
        <v/>
      </c>
      <c r="L201" s="3">
        <f>L188</f>
        <v/>
      </c>
      <c r="M201" s="2">
        <f>CONCATENATE(C201,A201,D201,A201,E201,A201,G201)</f>
        <v/>
      </c>
      <c r="N201" s="2" t="inlineStr">
        <is>
          <t>Quote for West Texas Intermediate crude oil delivered to Arco Pipline at Cushing, Oklahoma at a Koch Energy Posting Price for the months of delivery, plus (or minus) agreed upon in the transaction.  Payment to be made on the 20th of each month following delivery.  Delivery is deemed to be on a ratable basis across the delivery months.</t>
        </is>
      </c>
    </row>
    <row r="202" ht="25.5" customFormat="1" customHeight="1" s="2">
      <c r="A202" s="2">
        <f>A201</f>
        <v/>
      </c>
      <c r="B202" s="4" t="inlineStr">
        <is>
          <t>Crude</t>
        </is>
      </c>
      <c r="C202" s="2">
        <f>C201</f>
        <v/>
      </c>
      <c r="D202" s="4" t="inlineStr">
        <is>
          <t>Cushing Arco Pipeline</t>
        </is>
      </c>
      <c r="E202" s="4" t="inlineStr">
        <is>
          <t>January - March</t>
        </is>
      </c>
      <c r="F202" s="4" t="inlineStr">
        <is>
          <t>P</t>
        </is>
      </c>
      <c r="G202" s="4" t="inlineStr">
        <is>
          <t>USD/Bl</t>
        </is>
      </c>
      <c r="H202" s="4" t="inlineStr">
        <is>
          <t>200 Bl/day</t>
        </is>
      </c>
      <c r="I202" s="4" t="inlineStr">
        <is>
          <t>3,000 Bl/day</t>
        </is>
      </c>
      <c r="J202" s="4">
        <f>J201</f>
        <v/>
      </c>
      <c r="K202" s="4">
        <f>K201</f>
        <v/>
      </c>
      <c r="L202" s="4">
        <f>L201</f>
        <v/>
      </c>
      <c r="M202" s="2">
        <f>CONCATENATE(C202,A202,D202,A202,E202,A202,G202)</f>
        <v/>
      </c>
      <c r="N202" s="2">
        <f>N201</f>
        <v/>
      </c>
    </row>
    <row r="203" ht="25.5" customFormat="1" customHeight="1" s="2">
      <c r="A203" s="2">
        <f>A202</f>
        <v/>
      </c>
      <c r="B203" s="4" t="inlineStr">
        <is>
          <t>Crude</t>
        </is>
      </c>
      <c r="C203" s="2">
        <f>C202</f>
        <v/>
      </c>
      <c r="D203" s="4" t="inlineStr">
        <is>
          <t>Cushing Arco Pipeline</t>
        </is>
      </c>
      <c r="E203" s="2" t="inlineStr">
        <is>
          <t>February - April</t>
        </is>
      </c>
      <c r="F203" s="4" t="inlineStr">
        <is>
          <t>P</t>
        </is>
      </c>
      <c r="G203" s="4" t="inlineStr">
        <is>
          <t>USD/Bl</t>
        </is>
      </c>
      <c r="H203" s="4" t="inlineStr">
        <is>
          <t>200 Bl/day</t>
        </is>
      </c>
      <c r="I203" s="4" t="inlineStr">
        <is>
          <t>3,000 Bl/day</t>
        </is>
      </c>
      <c r="J203" s="4">
        <f>J202</f>
        <v/>
      </c>
      <c r="K203" s="4">
        <f>K202</f>
        <v/>
      </c>
      <c r="L203" s="4">
        <f>L202</f>
        <v/>
      </c>
      <c r="M203" s="2">
        <f>CONCATENATE(C203,A203,D203,A203,E203,A203,G203)</f>
        <v/>
      </c>
      <c r="N203" s="2">
        <f>N202</f>
        <v/>
      </c>
    </row>
    <row r="204" ht="25.5" customFormat="1" customHeight="1" s="2">
      <c r="A204" s="2">
        <f>A203</f>
        <v/>
      </c>
      <c r="B204" s="4" t="inlineStr">
        <is>
          <t>Crude</t>
        </is>
      </c>
      <c r="C204" s="2">
        <f>C203</f>
        <v/>
      </c>
      <c r="D204" s="4" t="inlineStr">
        <is>
          <t>Cushing Arco Pipeline</t>
        </is>
      </c>
      <c r="E204" s="2" t="inlineStr">
        <is>
          <t>March - May</t>
        </is>
      </c>
      <c r="F204" s="4" t="inlineStr">
        <is>
          <t>P</t>
        </is>
      </c>
      <c r="G204" s="4" t="inlineStr">
        <is>
          <t>USD/Bl</t>
        </is>
      </c>
      <c r="H204" s="4" t="inlineStr">
        <is>
          <t>200 Bl/day</t>
        </is>
      </c>
      <c r="I204" s="4" t="inlineStr">
        <is>
          <t>3,000 Bl/day</t>
        </is>
      </c>
      <c r="J204" s="4">
        <f>J203</f>
        <v/>
      </c>
      <c r="K204" s="4">
        <f>K203</f>
        <v/>
      </c>
      <c r="L204" s="4">
        <f>L203</f>
        <v/>
      </c>
      <c r="M204" s="2">
        <f>CONCATENATE(C204,A204,D204,A204,E204,A204,G204)</f>
        <v/>
      </c>
      <c r="N204" s="2">
        <f>N203</f>
        <v/>
      </c>
    </row>
    <row r="205" ht="25.5" customFormat="1" customHeight="1" s="2">
      <c r="A205" s="2">
        <f>A204</f>
        <v/>
      </c>
      <c r="B205" s="4" t="inlineStr">
        <is>
          <t>Crude</t>
        </is>
      </c>
      <c r="C205" s="2">
        <f>C204</f>
        <v/>
      </c>
      <c r="D205" s="4" t="inlineStr">
        <is>
          <t>Cushing Arco Pipeline</t>
        </is>
      </c>
      <c r="E205" s="2" t="inlineStr">
        <is>
          <t>April - June</t>
        </is>
      </c>
      <c r="F205" s="4" t="inlineStr">
        <is>
          <t>P</t>
        </is>
      </c>
      <c r="G205" s="4" t="inlineStr">
        <is>
          <t>USD/Bl</t>
        </is>
      </c>
      <c r="H205" s="4" t="inlineStr">
        <is>
          <t>200 Bl/day</t>
        </is>
      </c>
      <c r="I205" s="4" t="inlineStr">
        <is>
          <t>3,000 Bl/day</t>
        </is>
      </c>
      <c r="J205" s="4">
        <f>J204</f>
        <v/>
      </c>
      <c r="K205" s="4">
        <f>K204</f>
        <v/>
      </c>
      <c r="L205" s="4">
        <f>L204</f>
        <v/>
      </c>
      <c r="M205" s="2">
        <f>CONCATENATE(C205,A205,D205,A205,E205,A205,G205)</f>
        <v/>
      </c>
      <c r="N205" s="2">
        <f>N204</f>
        <v/>
      </c>
    </row>
    <row r="206" ht="25.5" customFormat="1" customHeight="1" s="2">
      <c r="A206" s="2">
        <f>A205</f>
        <v/>
      </c>
      <c r="B206" s="4" t="inlineStr">
        <is>
          <t>Crude</t>
        </is>
      </c>
      <c r="C206" s="2">
        <f>C205</f>
        <v/>
      </c>
      <c r="D206" s="4" t="inlineStr">
        <is>
          <t>Cushing Arco Pipeline</t>
        </is>
      </c>
      <c r="E206" s="2" t="inlineStr">
        <is>
          <t>May - July</t>
        </is>
      </c>
      <c r="F206" s="4" t="inlineStr">
        <is>
          <t>P</t>
        </is>
      </c>
      <c r="G206" s="4" t="inlineStr">
        <is>
          <t>USD/Bl</t>
        </is>
      </c>
      <c r="H206" s="4" t="inlineStr">
        <is>
          <t>200 Bl/day</t>
        </is>
      </c>
      <c r="I206" s="4" t="inlineStr">
        <is>
          <t>3,000 Bl/day</t>
        </is>
      </c>
      <c r="J206" s="4">
        <f>J205</f>
        <v/>
      </c>
      <c r="K206" s="4">
        <f>K205</f>
        <v/>
      </c>
      <c r="L206" s="4">
        <f>L205</f>
        <v/>
      </c>
      <c r="M206" s="2">
        <f>CONCATENATE(C206,A206,D206,A206,E206,A206,G206)</f>
        <v/>
      </c>
      <c r="N206" s="2">
        <f>N205</f>
        <v/>
      </c>
    </row>
    <row r="207" ht="25.5" customFormat="1" customHeight="1" s="2">
      <c r="A207" s="2">
        <f>A206</f>
        <v/>
      </c>
      <c r="B207" s="4" t="inlineStr">
        <is>
          <t>Crude</t>
        </is>
      </c>
      <c r="C207" s="2">
        <f>C206</f>
        <v/>
      </c>
      <c r="D207" s="4" t="inlineStr">
        <is>
          <t>Cushing Arco Pipeline</t>
        </is>
      </c>
      <c r="E207" s="2" t="inlineStr">
        <is>
          <t>June - August</t>
        </is>
      </c>
      <c r="F207" s="4" t="inlineStr">
        <is>
          <t>P</t>
        </is>
      </c>
      <c r="G207" s="4" t="inlineStr">
        <is>
          <t>USD/Bl</t>
        </is>
      </c>
      <c r="H207" s="4" t="inlineStr">
        <is>
          <t>200 Bl/day</t>
        </is>
      </c>
      <c r="I207" s="4" t="inlineStr">
        <is>
          <t>3,000 Bl/day</t>
        </is>
      </c>
      <c r="J207" s="4">
        <f>J206</f>
        <v/>
      </c>
      <c r="K207" s="4">
        <f>K206</f>
        <v/>
      </c>
      <c r="L207" s="4">
        <f>L206</f>
        <v/>
      </c>
      <c r="M207" s="2">
        <f>CONCATENATE(C207,A207,D207,A207,E207,A207,G207)</f>
        <v/>
      </c>
      <c r="N207" s="2">
        <f>N206</f>
        <v/>
      </c>
    </row>
    <row r="208" ht="25.5" customFormat="1" customHeight="1" s="2">
      <c r="A208" s="2">
        <f>A207</f>
        <v/>
      </c>
      <c r="B208" s="4" t="inlineStr">
        <is>
          <t>Crude</t>
        </is>
      </c>
      <c r="C208" s="2">
        <f>C207</f>
        <v/>
      </c>
      <c r="D208" s="4" t="inlineStr">
        <is>
          <t>Cushing Arco Pipeline</t>
        </is>
      </c>
      <c r="E208" s="2" t="inlineStr">
        <is>
          <t>July - September</t>
        </is>
      </c>
      <c r="F208" s="4" t="inlineStr">
        <is>
          <t>P</t>
        </is>
      </c>
      <c r="G208" s="4" t="inlineStr">
        <is>
          <t>USD/Bl</t>
        </is>
      </c>
      <c r="H208" s="4" t="inlineStr">
        <is>
          <t>200 Bl/day</t>
        </is>
      </c>
      <c r="I208" s="4" t="inlineStr">
        <is>
          <t>3,000 Bl/day</t>
        </is>
      </c>
      <c r="J208" s="4">
        <f>J207</f>
        <v/>
      </c>
      <c r="K208" s="4">
        <f>K207</f>
        <v/>
      </c>
      <c r="L208" s="4">
        <f>L207</f>
        <v/>
      </c>
      <c r="M208" s="2">
        <f>CONCATENATE(C208,A208,D208,A208,E208,A208,G208)</f>
        <v/>
      </c>
      <c r="N208" s="2">
        <f>N207</f>
        <v/>
      </c>
    </row>
    <row r="209" ht="25.5" customFormat="1" customHeight="1" s="2">
      <c r="A209" s="2">
        <f>A208</f>
        <v/>
      </c>
      <c r="B209" s="4" t="inlineStr">
        <is>
          <t>Crude</t>
        </is>
      </c>
      <c r="C209" s="2">
        <f>C208</f>
        <v/>
      </c>
      <c r="D209" s="4" t="inlineStr">
        <is>
          <t>Cushing Arco Pipeline</t>
        </is>
      </c>
      <c r="E209" s="2" t="inlineStr">
        <is>
          <t>August - October</t>
        </is>
      </c>
      <c r="F209" s="4" t="inlineStr">
        <is>
          <t>P</t>
        </is>
      </c>
      <c r="G209" s="4" t="inlineStr">
        <is>
          <t>USD/Bl</t>
        </is>
      </c>
      <c r="H209" s="4" t="inlineStr">
        <is>
          <t>200 Bl/day</t>
        </is>
      </c>
      <c r="I209" s="4" t="inlineStr">
        <is>
          <t>3,000 Bl/day</t>
        </is>
      </c>
      <c r="J209" s="4">
        <f>J208</f>
        <v/>
      </c>
      <c r="K209" s="4">
        <f>K208</f>
        <v/>
      </c>
      <c r="L209" s="4">
        <f>L208</f>
        <v/>
      </c>
      <c r="M209" s="2">
        <f>CONCATENATE(C209,A209,D209,A209,E209,A209,G209)</f>
        <v/>
      </c>
      <c r="N209" s="2">
        <f>N208</f>
        <v/>
      </c>
    </row>
    <row r="210" ht="25.5" customFormat="1" customHeight="1" s="2">
      <c r="A210" s="2">
        <f>A209</f>
        <v/>
      </c>
      <c r="B210" s="4" t="inlineStr">
        <is>
          <t>Crude</t>
        </is>
      </c>
      <c r="C210" s="2">
        <f>C209</f>
        <v/>
      </c>
      <c r="D210" s="4" t="inlineStr">
        <is>
          <t>Cushing Arco Pipeline</t>
        </is>
      </c>
      <c r="E210" s="2" t="inlineStr">
        <is>
          <t>September - November</t>
        </is>
      </c>
      <c r="F210" s="4" t="inlineStr">
        <is>
          <t>P</t>
        </is>
      </c>
      <c r="G210" s="4" t="inlineStr">
        <is>
          <t>USD/Bl</t>
        </is>
      </c>
      <c r="H210" s="4" t="inlineStr">
        <is>
          <t>200 Bl/day</t>
        </is>
      </c>
      <c r="I210" s="4" t="inlineStr">
        <is>
          <t>3,000 Bl/day</t>
        </is>
      </c>
      <c r="J210" s="4">
        <f>J209</f>
        <v/>
      </c>
      <c r="K210" s="4">
        <f>K209</f>
        <v/>
      </c>
      <c r="L210" s="4">
        <f>L209</f>
        <v/>
      </c>
      <c r="M210" s="2">
        <f>CONCATENATE(C210,A210,D210,A210,E210,A210,G210)</f>
        <v/>
      </c>
      <c r="N210" s="2">
        <f>N209</f>
        <v/>
      </c>
    </row>
    <row r="211" ht="25.5" customFormat="1" customHeight="1" s="2">
      <c r="A211" s="2">
        <f>A210</f>
        <v/>
      </c>
      <c r="B211" s="4" t="inlineStr">
        <is>
          <t>Crude</t>
        </is>
      </c>
      <c r="C211" s="2">
        <f>C210</f>
        <v/>
      </c>
      <c r="D211" s="4" t="inlineStr">
        <is>
          <t>Cushing Arco Pipeline</t>
        </is>
      </c>
      <c r="E211" s="2" t="inlineStr">
        <is>
          <t>October - December</t>
        </is>
      </c>
      <c r="F211" s="4" t="inlineStr">
        <is>
          <t>P</t>
        </is>
      </c>
      <c r="G211" s="4" t="inlineStr">
        <is>
          <t>USD/Bl</t>
        </is>
      </c>
      <c r="H211" s="4" t="inlineStr">
        <is>
          <t>200 Bl/day</t>
        </is>
      </c>
      <c r="I211" s="4" t="inlineStr">
        <is>
          <t>3,000 Bl/day</t>
        </is>
      </c>
      <c r="J211" s="4">
        <f>J210</f>
        <v/>
      </c>
      <c r="K211" s="4">
        <f>K210</f>
        <v/>
      </c>
      <c r="L211" s="4">
        <f>L210</f>
        <v/>
      </c>
      <c r="M211" s="2">
        <f>CONCATENATE(C211,A211,D211,A211,E211,A211,G211)</f>
        <v/>
      </c>
      <c r="N211" s="2">
        <f>N210</f>
        <v/>
      </c>
    </row>
    <row r="212" ht="25.5" customFormat="1" customHeight="1" s="2">
      <c r="A212" s="2">
        <f>A211</f>
        <v/>
      </c>
      <c r="B212" s="4" t="inlineStr">
        <is>
          <t>Crude</t>
        </is>
      </c>
      <c r="C212" s="2">
        <f>C211</f>
        <v/>
      </c>
      <c r="D212" s="4" t="inlineStr">
        <is>
          <t>Cushing Arco Pipeline</t>
        </is>
      </c>
      <c r="E212" s="2" t="inlineStr">
        <is>
          <t>November - January</t>
        </is>
      </c>
      <c r="F212" s="4" t="inlineStr">
        <is>
          <t>P</t>
        </is>
      </c>
      <c r="G212" s="4" t="inlineStr">
        <is>
          <t>USD/Bl</t>
        </is>
      </c>
      <c r="H212" s="4" t="inlineStr">
        <is>
          <t>200 Bl/day</t>
        </is>
      </c>
      <c r="I212" s="4" t="inlineStr">
        <is>
          <t>3,000 Bl/day</t>
        </is>
      </c>
      <c r="J212" s="4">
        <f>J211</f>
        <v/>
      </c>
      <c r="K212" s="4">
        <f>K211</f>
        <v/>
      </c>
      <c r="L212" s="4">
        <f>L211</f>
        <v/>
      </c>
      <c r="M212" s="2">
        <f>CONCATENATE(C212,A212,D212,A212,E212,A212,G212)</f>
        <v/>
      </c>
      <c r="N212" s="2">
        <f>N211</f>
        <v/>
      </c>
    </row>
    <row r="213" ht="25.5" customFormat="1" customHeight="1" s="2">
      <c r="A213" s="2">
        <f>A212</f>
        <v/>
      </c>
      <c r="B213" s="4" t="inlineStr">
        <is>
          <t>Crude</t>
        </is>
      </c>
      <c r="C213" s="2">
        <f>C212</f>
        <v/>
      </c>
      <c r="D213" s="4" t="inlineStr">
        <is>
          <t>Cushing Arco Pipeline</t>
        </is>
      </c>
      <c r="E213" s="2" t="inlineStr">
        <is>
          <t>December - February</t>
        </is>
      </c>
      <c r="F213" s="4" t="inlineStr">
        <is>
          <t>P</t>
        </is>
      </c>
      <c r="G213" s="4" t="inlineStr">
        <is>
          <t>USD/Bl</t>
        </is>
      </c>
      <c r="H213" s="4" t="inlineStr">
        <is>
          <t>200 Bl/day</t>
        </is>
      </c>
      <c r="I213" s="4" t="inlineStr">
        <is>
          <t>3,000 Bl/day</t>
        </is>
      </c>
      <c r="J213" s="4">
        <f>J212</f>
        <v/>
      </c>
      <c r="K213" s="4">
        <f>K212</f>
        <v/>
      </c>
      <c r="L213" s="4">
        <f>L212</f>
        <v/>
      </c>
      <c r="M213" s="2">
        <f>CONCATENATE(C213,A213,D213,A213,E213,A213,G213)</f>
        <v/>
      </c>
      <c r="N213" s="2">
        <f>N212</f>
        <v/>
      </c>
    </row>
    <row r="214" ht="25.5" customFormat="1" customHeight="1" s="2">
      <c r="A214" s="2">
        <f>A213</f>
        <v/>
      </c>
      <c r="B214" s="3" t="inlineStr">
        <is>
          <t>Crude</t>
        </is>
      </c>
      <c r="C214" s="3">
        <f>C213</f>
        <v/>
      </c>
      <c r="D214" s="3" t="inlineStr">
        <is>
          <t>Cushing Arco Pipeline</t>
        </is>
      </c>
      <c r="E214" s="3" t="inlineStr">
        <is>
          <t>Next 6 Months</t>
        </is>
      </c>
      <c r="F214" s="3" t="inlineStr">
        <is>
          <t>P</t>
        </is>
      </c>
      <c r="G214" s="3" t="inlineStr">
        <is>
          <t>USD/Bl</t>
        </is>
      </c>
      <c r="H214" s="3" t="inlineStr">
        <is>
          <t>200 Bl/day</t>
        </is>
      </c>
      <c r="I214" s="3" t="inlineStr">
        <is>
          <t>3,000 Bl/day</t>
        </is>
      </c>
      <c r="J214" s="4">
        <f>J213</f>
        <v/>
      </c>
      <c r="K214" s="4">
        <f>K213</f>
        <v/>
      </c>
      <c r="L214" s="3">
        <f>L201</f>
        <v/>
      </c>
      <c r="M214" s="2">
        <f>CONCATENATE(C214,A214,D214,A214,E214,A214,G214)</f>
        <v/>
      </c>
      <c r="N214" s="2">
        <f>N213</f>
        <v/>
      </c>
    </row>
    <row r="215" ht="25.5" customFormat="1" customHeight="1" s="2">
      <c r="A215" s="2">
        <f>A214</f>
        <v/>
      </c>
      <c r="B215" s="4" t="inlineStr">
        <is>
          <t>Crude</t>
        </is>
      </c>
      <c r="C215" s="2">
        <f>C214</f>
        <v/>
      </c>
      <c r="D215" s="4" t="inlineStr">
        <is>
          <t>Cushing Arco Pipeline</t>
        </is>
      </c>
      <c r="E215" s="4" t="inlineStr">
        <is>
          <t>January - June</t>
        </is>
      </c>
      <c r="F215" s="4" t="inlineStr">
        <is>
          <t>P</t>
        </is>
      </c>
      <c r="G215" s="4" t="inlineStr">
        <is>
          <t>USD/Bl</t>
        </is>
      </c>
      <c r="H215" s="4" t="inlineStr">
        <is>
          <t>200 Bl/day</t>
        </is>
      </c>
      <c r="I215" s="4" t="inlineStr">
        <is>
          <t>3,000 Bl/day</t>
        </is>
      </c>
      <c r="J215" s="4">
        <f>J214</f>
        <v/>
      </c>
      <c r="K215" s="4">
        <f>K214</f>
        <v/>
      </c>
      <c r="L215" s="4">
        <f>L214</f>
        <v/>
      </c>
      <c r="M215" s="2">
        <f>CONCATENATE(C215,A215,D215,A215,E215,A215,G215)</f>
        <v/>
      </c>
      <c r="N215" s="2">
        <f>N214</f>
        <v/>
      </c>
    </row>
    <row r="216" ht="25.5" customFormat="1" customHeight="1" s="2">
      <c r="A216" s="2">
        <f>A215</f>
        <v/>
      </c>
      <c r="B216" s="4" t="inlineStr">
        <is>
          <t>Crude</t>
        </is>
      </c>
      <c r="C216" s="2">
        <f>C215</f>
        <v/>
      </c>
      <c r="D216" s="4" t="inlineStr">
        <is>
          <t>Cushing Arco Pipeline</t>
        </is>
      </c>
      <c r="E216" s="2" t="inlineStr">
        <is>
          <t>February - July</t>
        </is>
      </c>
      <c r="F216" s="4" t="inlineStr">
        <is>
          <t>P</t>
        </is>
      </c>
      <c r="G216" s="4" t="inlineStr">
        <is>
          <t>USD/Bl</t>
        </is>
      </c>
      <c r="H216" s="4" t="inlineStr">
        <is>
          <t>200 Bl/day</t>
        </is>
      </c>
      <c r="I216" s="4" t="inlineStr">
        <is>
          <t>3,000 Bl/day</t>
        </is>
      </c>
      <c r="J216" s="4">
        <f>J215</f>
        <v/>
      </c>
      <c r="K216" s="4">
        <f>K215</f>
        <v/>
      </c>
      <c r="L216" s="4">
        <f>L215</f>
        <v/>
      </c>
      <c r="M216" s="2">
        <f>CONCATENATE(C216,A216,D216,A216,E216,A216,G216)</f>
        <v/>
      </c>
      <c r="N216" s="2">
        <f>N215</f>
        <v/>
      </c>
    </row>
    <row r="217" ht="25.5" customFormat="1" customHeight="1" s="2">
      <c r="A217" s="2">
        <f>A216</f>
        <v/>
      </c>
      <c r="B217" s="4" t="inlineStr">
        <is>
          <t>Crude</t>
        </is>
      </c>
      <c r="C217" s="2">
        <f>C216</f>
        <v/>
      </c>
      <c r="D217" s="4" t="inlineStr">
        <is>
          <t>Cushing Arco Pipeline</t>
        </is>
      </c>
      <c r="E217" s="2" t="inlineStr">
        <is>
          <t>March - August</t>
        </is>
      </c>
      <c r="F217" s="4" t="inlineStr">
        <is>
          <t>P</t>
        </is>
      </c>
      <c r="G217" s="4" t="inlineStr">
        <is>
          <t>USD/Bl</t>
        </is>
      </c>
      <c r="H217" s="4" t="inlineStr">
        <is>
          <t>200 Bl/day</t>
        </is>
      </c>
      <c r="I217" s="4" t="inlineStr">
        <is>
          <t>3,000 Bl/day</t>
        </is>
      </c>
      <c r="J217" s="4">
        <f>J216</f>
        <v/>
      </c>
      <c r="K217" s="4">
        <f>K216</f>
        <v/>
      </c>
      <c r="L217" s="4">
        <f>L216</f>
        <v/>
      </c>
      <c r="M217" s="2">
        <f>CONCATENATE(C217,A217,D217,A217,E217,A217,G217)</f>
        <v/>
      </c>
      <c r="N217" s="2">
        <f>N216</f>
        <v/>
      </c>
    </row>
    <row r="218" ht="25.5" customFormat="1" customHeight="1" s="2">
      <c r="A218" s="2">
        <f>A217</f>
        <v/>
      </c>
      <c r="B218" s="4" t="inlineStr">
        <is>
          <t>Crude</t>
        </is>
      </c>
      <c r="C218" s="2">
        <f>C217</f>
        <v/>
      </c>
      <c r="D218" s="4" t="inlineStr">
        <is>
          <t>Cushing Arco Pipeline</t>
        </is>
      </c>
      <c r="E218" s="2" t="inlineStr">
        <is>
          <t>April - September</t>
        </is>
      </c>
      <c r="F218" s="4" t="inlineStr">
        <is>
          <t>P</t>
        </is>
      </c>
      <c r="G218" s="4" t="inlineStr">
        <is>
          <t>USD/Bl</t>
        </is>
      </c>
      <c r="H218" s="4" t="inlineStr">
        <is>
          <t>200 Bl/day</t>
        </is>
      </c>
      <c r="I218" s="4" t="inlineStr">
        <is>
          <t>3,000 Bl/day</t>
        </is>
      </c>
      <c r="J218" s="4">
        <f>J217</f>
        <v/>
      </c>
      <c r="K218" s="4">
        <f>K217</f>
        <v/>
      </c>
      <c r="L218" s="4">
        <f>L217</f>
        <v/>
      </c>
      <c r="M218" s="2">
        <f>CONCATENATE(C218,A218,D218,A218,E218,A218,G218)</f>
        <v/>
      </c>
      <c r="N218" s="2">
        <f>N217</f>
        <v/>
      </c>
    </row>
    <row r="219" ht="25.5" customFormat="1" customHeight="1" s="2">
      <c r="A219" s="2">
        <f>A218</f>
        <v/>
      </c>
      <c r="B219" s="4" t="inlineStr">
        <is>
          <t>Crude</t>
        </is>
      </c>
      <c r="C219" s="2">
        <f>C218</f>
        <v/>
      </c>
      <c r="D219" s="4" t="inlineStr">
        <is>
          <t>Cushing Arco Pipeline</t>
        </is>
      </c>
      <c r="E219" s="2" t="inlineStr">
        <is>
          <t>May - October</t>
        </is>
      </c>
      <c r="F219" s="4" t="inlineStr">
        <is>
          <t>P</t>
        </is>
      </c>
      <c r="G219" s="4" t="inlineStr">
        <is>
          <t>USD/Bl</t>
        </is>
      </c>
      <c r="H219" s="4" t="inlineStr">
        <is>
          <t>200 Bl/day</t>
        </is>
      </c>
      <c r="I219" s="4" t="inlineStr">
        <is>
          <t>3,000 Bl/day</t>
        </is>
      </c>
      <c r="J219" s="4">
        <f>J218</f>
        <v/>
      </c>
      <c r="K219" s="4">
        <f>K218</f>
        <v/>
      </c>
      <c r="L219" s="4">
        <f>L218</f>
        <v/>
      </c>
      <c r="M219" s="2">
        <f>CONCATENATE(C219,A219,D219,A219,E219,A219,G219)</f>
        <v/>
      </c>
      <c r="N219" s="2">
        <f>N218</f>
        <v/>
      </c>
    </row>
    <row r="220" ht="25.5" customFormat="1" customHeight="1" s="2">
      <c r="A220" s="2">
        <f>A219</f>
        <v/>
      </c>
      <c r="B220" s="4" t="inlineStr">
        <is>
          <t>Crude</t>
        </is>
      </c>
      <c r="C220" s="2">
        <f>C219</f>
        <v/>
      </c>
      <c r="D220" s="4" t="inlineStr">
        <is>
          <t>Cushing Arco Pipeline</t>
        </is>
      </c>
      <c r="E220" s="2" t="inlineStr">
        <is>
          <t>June - November</t>
        </is>
      </c>
      <c r="F220" s="4" t="inlineStr">
        <is>
          <t>P</t>
        </is>
      </c>
      <c r="G220" s="4" t="inlineStr">
        <is>
          <t>USD/Bl</t>
        </is>
      </c>
      <c r="H220" s="4" t="inlineStr">
        <is>
          <t>200 Bl/day</t>
        </is>
      </c>
      <c r="I220" s="4" t="inlineStr">
        <is>
          <t>3,000 Bl/day</t>
        </is>
      </c>
      <c r="J220" s="4">
        <f>J219</f>
        <v/>
      </c>
      <c r="K220" s="4">
        <f>K219</f>
        <v/>
      </c>
      <c r="L220" s="4">
        <f>L219</f>
        <v/>
      </c>
      <c r="M220" s="2">
        <f>CONCATENATE(C220,A220,D220,A220,E220,A220,G220)</f>
        <v/>
      </c>
      <c r="N220" s="2">
        <f>N219</f>
        <v/>
      </c>
    </row>
    <row r="221" ht="25.5" customFormat="1" customHeight="1" s="2">
      <c r="A221" s="2">
        <f>A220</f>
        <v/>
      </c>
      <c r="B221" s="4" t="inlineStr">
        <is>
          <t>Crude</t>
        </is>
      </c>
      <c r="C221" s="2">
        <f>C220</f>
        <v/>
      </c>
      <c r="D221" s="4" t="inlineStr">
        <is>
          <t>Cushing Arco Pipeline</t>
        </is>
      </c>
      <c r="E221" s="2" t="inlineStr">
        <is>
          <t>July - December</t>
        </is>
      </c>
      <c r="F221" s="4" t="inlineStr">
        <is>
          <t>P</t>
        </is>
      </c>
      <c r="G221" s="4" t="inlineStr">
        <is>
          <t>USD/Bl</t>
        </is>
      </c>
      <c r="H221" s="4" t="inlineStr">
        <is>
          <t>200 Bl/day</t>
        </is>
      </c>
      <c r="I221" s="4" t="inlineStr">
        <is>
          <t>3,000 Bl/day</t>
        </is>
      </c>
      <c r="J221" s="4">
        <f>J220</f>
        <v/>
      </c>
      <c r="K221" s="4">
        <f>K220</f>
        <v/>
      </c>
      <c r="L221" s="4">
        <f>L220</f>
        <v/>
      </c>
      <c r="M221" s="2">
        <f>CONCATENATE(C221,A221,D221,A221,E221,A221,G221)</f>
        <v/>
      </c>
      <c r="N221" s="2">
        <f>N220</f>
        <v/>
      </c>
    </row>
    <row r="222" ht="25.5" customFormat="1" customHeight="1" s="2">
      <c r="A222" s="2">
        <f>A221</f>
        <v/>
      </c>
      <c r="B222" s="4" t="inlineStr">
        <is>
          <t>Crude</t>
        </is>
      </c>
      <c r="C222" s="2">
        <f>C221</f>
        <v/>
      </c>
      <c r="D222" s="4" t="inlineStr">
        <is>
          <t>Cushing Arco Pipeline</t>
        </is>
      </c>
      <c r="E222" s="2" t="inlineStr">
        <is>
          <t>August - January</t>
        </is>
      </c>
      <c r="F222" s="4" t="inlineStr">
        <is>
          <t>P</t>
        </is>
      </c>
      <c r="G222" s="4" t="inlineStr">
        <is>
          <t>USD/Bl</t>
        </is>
      </c>
      <c r="H222" s="4" t="inlineStr">
        <is>
          <t>200 Bl/day</t>
        </is>
      </c>
      <c r="I222" s="4" t="inlineStr">
        <is>
          <t>3,000 Bl/day</t>
        </is>
      </c>
      <c r="J222" s="4">
        <f>J221</f>
        <v/>
      </c>
      <c r="K222" s="4">
        <f>K221</f>
        <v/>
      </c>
      <c r="L222" s="4">
        <f>L221</f>
        <v/>
      </c>
      <c r="M222" s="2">
        <f>CONCATENATE(C222,A222,D222,A222,E222,A222,G222)</f>
        <v/>
      </c>
      <c r="N222" s="2">
        <f>N221</f>
        <v/>
      </c>
    </row>
    <row r="223" ht="25.5" customFormat="1" customHeight="1" s="2">
      <c r="A223" s="2">
        <f>A222</f>
        <v/>
      </c>
      <c r="B223" s="4" t="inlineStr">
        <is>
          <t>Crude</t>
        </is>
      </c>
      <c r="C223" s="2">
        <f>C222</f>
        <v/>
      </c>
      <c r="D223" s="4" t="inlineStr">
        <is>
          <t>Cushing Arco Pipeline</t>
        </is>
      </c>
      <c r="E223" s="2" t="inlineStr">
        <is>
          <t>September - February</t>
        </is>
      </c>
      <c r="F223" s="4" t="inlineStr">
        <is>
          <t>P</t>
        </is>
      </c>
      <c r="G223" s="4" t="inlineStr">
        <is>
          <t>USD/Bl</t>
        </is>
      </c>
      <c r="H223" s="4" t="inlineStr">
        <is>
          <t>200 Bl/day</t>
        </is>
      </c>
      <c r="I223" s="4" t="inlineStr">
        <is>
          <t>3,000 Bl/day</t>
        </is>
      </c>
      <c r="J223" s="4">
        <f>J222</f>
        <v/>
      </c>
      <c r="K223" s="4">
        <f>K222</f>
        <v/>
      </c>
      <c r="L223" s="4">
        <f>L222</f>
        <v/>
      </c>
      <c r="M223" s="2">
        <f>CONCATENATE(C223,A223,D223,A223,E223,A223,G223)</f>
        <v/>
      </c>
      <c r="N223" s="2">
        <f>N222</f>
        <v/>
      </c>
    </row>
    <row r="224" ht="25.5" customFormat="1" customHeight="1" s="2">
      <c r="A224" s="2">
        <f>A223</f>
        <v/>
      </c>
      <c r="B224" s="4" t="inlineStr">
        <is>
          <t>Crude</t>
        </is>
      </c>
      <c r="C224" s="2">
        <f>C223</f>
        <v/>
      </c>
      <c r="D224" s="4" t="inlineStr">
        <is>
          <t>Cushing Arco Pipeline</t>
        </is>
      </c>
      <c r="E224" s="2" t="inlineStr">
        <is>
          <t>October - March</t>
        </is>
      </c>
      <c r="F224" s="4" t="inlineStr">
        <is>
          <t>P</t>
        </is>
      </c>
      <c r="G224" s="4" t="inlineStr">
        <is>
          <t>USD/Bl</t>
        </is>
      </c>
      <c r="H224" s="4" t="inlineStr">
        <is>
          <t>200 Bl/day</t>
        </is>
      </c>
      <c r="I224" s="4" t="inlineStr">
        <is>
          <t>3,000 Bl/day</t>
        </is>
      </c>
      <c r="J224" s="4">
        <f>J223</f>
        <v/>
      </c>
      <c r="K224" s="4">
        <f>K223</f>
        <v/>
      </c>
      <c r="L224" s="4">
        <f>L223</f>
        <v/>
      </c>
      <c r="M224" s="2">
        <f>CONCATENATE(C224,A224,D224,A224,E224,A224,G224)</f>
        <v/>
      </c>
      <c r="N224" s="2">
        <f>N223</f>
        <v/>
      </c>
    </row>
    <row r="225" ht="25.5" customFormat="1" customHeight="1" s="2">
      <c r="A225" s="2">
        <f>A224</f>
        <v/>
      </c>
      <c r="B225" s="4" t="inlineStr">
        <is>
          <t>Crude</t>
        </is>
      </c>
      <c r="C225" s="2">
        <f>C224</f>
        <v/>
      </c>
      <c r="D225" s="4" t="inlineStr">
        <is>
          <t>Cushing Arco Pipeline</t>
        </is>
      </c>
      <c r="E225" s="2" t="inlineStr">
        <is>
          <t>November - April</t>
        </is>
      </c>
      <c r="F225" s="4" t="inlineStr">
        <is>
          <t>P</t>
        </is>
      </c>
      <c r="G225" s="4" t="inlineStr">
        <is>
          <t>USD/Bl</t>
        </is>
      </c>
      <c r="H225" s="4" t="inlineStr">
        <is>
          <t>200 Bl/day</t>
        </is>
      </c>
      <c r="I225" s="4" t="inlineStr">
        <is>
          <t>3,000 Bl/day</t>
        </is>
      </c>
      <c r="J225" s="4">
        <f>J224</f>
        <v/>
      </c>
      <c r="K225" s="4">
        <f>K224</f>
        <v/>
      </c>
      <c r="L225" s="4">
        <f>L224</f>
        <v/>
      </c>
      <c r="M225" s="2">
        <f>CONCATENATE(C225,A225,D225,A225,E225,A225,G225)</f>
        <v/>
      </c>
      <c r="N225" s="2">
        <f>N224</f>
        <v/>
      </c>
    </row>
    <row r="226" ht="25.5" customFormat="1" customHeight="1" s="2">
      <c r="A226" s="2">
        <f>A225</f>
        <v/>
      </c>
      <c r="B226" s="4" t="inlineStr">
        <is>
          <t>Crude</t>
        </is>
      </c>
      <c r="C226" s="2">
        <f>C225</f>
        <v/>
      </c>
      <c r="D226" s="4" t="inlineStr">
        <is>
          <t>Cushing Arco Pipeline</t>
        </is>
      </c>
      <c r="E226" s="2" t="inlineStr">
        <is>
          <t>December - May</t>
        </is>
      </c>
      <c r="F226" s="4" t="inlineStr">
        <is>
          <t>P</t>
        </is>
      </c>
      <c r="G226" s="4" t="inlineStr">
        <is>
          <t>USD/Bl</t>
        </is>
      </c>
      <c r="H226" s="4" t="inlineStr">
        <is>
          <t>200 Bl/day</t>
        </is>
      </c>
      <c r="I226" s="4" t="inlineStr">
        <is>
          <t>3,000 Bl/day</t>
        </is>
      </c>
      <c r="J226" s="4">
        <f>J225</f>
        <v/>
      </c>
      <c r="K226" s="4">
        <f>K225</f>
        <v/>
      </c>
      <c r="L226" s="4">
        <f>L225</f>
        <v/>
      </c>
      <c r="M226" s="2">
        <f>CONCATENATE(C226,A226,D226,A226,E226,A226,G226)</f>
        <v/>
      </c>
      <c r="N226" s="2">
        <f>N225</f>
        <v/>
      </c>
    </row>
    <row r="227" ht="25.5" customFormat="1" customHeight="1" s="2">
      <c r="A227" s="2">
        <f>A226</f>
        <v/>
      </c>
      <c r="B227" s="3" t="inlineStr">
        <is>
          <t>Crude</t>
        </is>
      </c>
      <c r="C227" s="3" t="inlineStr">
        <is>
          <t>NYMEX WTI Swap</t>
        </is>
      </c>
      <c r="D227" s="3" t="inlineStr">
        <is>
          <t>N/A</t>
        </is>
      </c>
      <c r="E227" s="3" t="inlineStr">
        <is>
          <t>Prompt Month</t>
        </is>
      </c>
      <c r="F227" s="3" t="inlineStr">
        <is>
          <t>F</t>
        </is>
      </c>
      <c r="G227" s="3" t="inlineStr">
        <is>
          <t>USD/Bl</t>
        </is>
      </c>
      <c r="H227" s="3" t="inlineStr">
        <is>
          <t>5,000 Bl/mo</t>
        </is>
      </c>
      <c r="I227" s="3" t="inlineStr">
        <is>
          <t>500,000 Bl/mo</t>
        </is>
      </c>
      <c r="J227" s="3" t="inlineStr">
        <is>
          <t>50,000 Bl/mo</t>
        </is>
      </c>
      <c r="K227" s="4">
        <f>K226</f>
        <v/>
      </c>
      <c r="L227" s="3">
        <f>L214</f>
        <v/>
      </c>
      <c r="M227" s="2">
        <f>CONCATENATE(C227,A227,E227,A227,G227)</f>
        <v/>
      </c>
    </row>
    <row r="228" ht="25.5" customFormat="1" customHeight="1" s="2">
      <c r="A228" s="2">
        <f>A227</f>
        <v/>
      </c>
      <c r="B228" s="2" t="inlineStr">
        <is>
          <t>Crude</t>
        </is>
      </c>
      <c r="C228" s="2">
        <f>C227</f>
        <v/>
      </c>
      <c r="D228" s="2">
        <f>D227</f>
        <v/>
      </c>
      <c r="E228" s="2" t="inlineStr">
        <is>
          <t>January</t>
        </is>
      </c>
      <c r="F228" s="2" t="inlineStr">
        <is>
          <t>F</t>
        </is>
      </c>
      <c r="G228" s="2" t="inlineStr">
        <is>
          <t>USD/Bl</t>
        </is>
      </c>
      <c r="H228" s="2">
        <f>H227</f>
        <v/>
      </c>
      <c r="I228" s="2">
        <f>I227</f>
        <v/>
      </c>
      <c r="J228" s="2">
        <f>J227</f>
        <v/>
      </c>
      <c r="K228" s="4">
        <f>K227</f>
        <v/>
      </c>
      <c r="L228" s="2">
        <f>L227</f>
        <v/>
      </c>
      <c r="M228" s="2">
        <f>CONCATENATE(C228,A228,E228,A228,G228)</f>
        <v/>
      </c>
    </row>
    <row r="229" ht="25.5" customFormat="1" customHeight="1" s="2">
      <c r="A229" s="2">
        <f>A228</f>
        <v/>
      </c>
      <c r="B229" s="2" t="inlineStr">
        <is>
          <t>Crude</t>
        </is>
      </c>
      <c r="C229" s="2">
        <f>C228</f>
        <v/>
      </c>
      <c r="D229" s="2">
        <f>D228</f>
        <v/>
      </c>
      <c r="E229" s="2" t="inlineStr">
        <is>
          <t>February</t>
        </is>
      </c>
      <c r="F229" s="2" t="inlineStr">
        <is>
          <t>F</t>
        </is>
      </c>
      <c r="G229" s="2" t="inlineStr">
        <is>
          <t>USD/Bl</t>
        </is>
      </c>
      <c r="H229" s="2">
        <f>H228</f>
        <v/>
      </c>
      <c r="I229" s="2">
        <f>I228</f>
        <v/>
      </c>
      <c r="J229" s="2">
        <f>J228</f>
        <v/>
      </c>
      <c r="K229" s="4">
        <f>K228</f>
        <v/>
      </c>
      <c r="L229" s="2">
        <f>L228</f>
        <v/>
      </c>
      <c r="M229" s="2">
        <f>CONCATENATE(C229,A229,E229,A229,G229)</f>
        <v/>
      </c>
    </row>
    <row r="230" ht="25.5" customFormat="1" customHeight="1" s="2">
      <c r="A230" s="2">
        <f>A229</f>
        <v/>
      </c>
      <c r="B230" s="2" t="inlineStr">
        <is>
          <t>Crude</t>
        </is>
      </c>
      <c r="C230" s="2">
        <f>C229</f>
        <v/>
      </c>
      <c r="D230" s="2">
        <f>D229</f>
        <v/>
      </c>
      <c r="E230" s="2" t="inlineStr">
        <is>
          <t>March</t>
        </is>
      </c>
      <c r="F230" s="2" t="inlineStr">
        <is>
          <t>F</t>
        </is>
      </c>
      <c r="G230" s="2" t="inlineStr">
        <is>
          <t>USD/Bl</t>
        </is>
      </c>
      <c r="H230" s="2">
        <f>H229</f>
        <v/>
      </c>
      <c r="I230" s="2">
        <f>I229</f>
        <v/>
      </c>
      <c r="J230" s="2">
        <f>J229</f>
        <v/>
      </c>
      <c r="K230" s="4">
        <f>K229</f>
        <v/>
      </c>
      <c r="L230" s="2">
        <f>L229</f>
        <v/>
      </c>
      <c r="M230" s="2">
        <f>CONCATENATE(C230,A230,E230,A230,G230)</f>
        <v/>
      </c>
    </row>
    <row r="231" ht="25.5" customFormat="1" customHeight="1" s="2">
      <c r="A231" s="2">
        <f>A230</f>
        <v/>
      </c>
      <c r="B231" s="2" t="inlineStr">
        <is>
          <t>Crude</t>
        </is>
      </c>
      <c r="C231" s="2">
        <f>C230</f>
        <v/>
      </c>
      <c r="D231" s="2">
        <f>D230</f>
        <v/>
      </c>
      <c r="E231" s="2" t="inlineStr">
        <is>
          <t>April</t>
        </is>
      </c>
      <c r="F231" s="2" t="inlineStr">
        <is>
          <t>F</t>
        </is>
      </c>
      <c r="G231" s="2" t="inlineStr">
        <is>
          <t>USD/Bl</t>
        </is>
      </c>
      <c r="H231" s="2">
        <f>H230</f>
        <v/>
      </c>
      <c r="I231" s="2">
        <f>I230</f>
        <v/>
      </c>
      <c r="J231" s="2">
        <f>J230</f>
        <v/>
      </c>
      <c r="K231" s="4">
        <f>K230</f>
        <v/>
      </c>
      <c r="L231" s="2">
        <f>L230</f>
        <v/>
      </c>
      <c r="M231" s="2">
        <f>CONCATENATE(C231,A231,E231,A231,G231)</f>
        <v/>
      </c>
    </row>
    <row r="232" ht="25.5" customFormat="1" customHeight="1" s="2">
      <c r="A232" s="2">
        <f>A231</f>
        <v/>
      </c>
      <c r="B232" s="2" t="inlineStr">
        <is>
          <t>Crude</t>
        </is>
      </c>
      <c r="C232" s="2">
        <f>C231</f>
        <v/>
      </c>
      <c r="D232" s="2">
        <f>D231</f>
        <v/>
      </c>
      <c r="E232" s="2" t="inlineStr">
        <is>
          <t>May</t>
        </is>
      </c>
      <c r="F232" s="2" t="inlineStr">
        <is>
          <t>F</t>
        </is>
      </c>
      <c r="G232" s="2" t="inlineStr">
        <is>
          <t>USD/Bl</t>
        </is>
      </c>
      <c r="H232" s="2">
        <f>H231</f>
        <v/>
      </c>
      <c r="I232" s="2">
        <f>I231</f>
        <v/>
      </c>
      <c r="J232" s="2">
        <f>J231</f>
        <v/>
      </c>
      <c r="K232" s="4">
        <f>K231</f>
        <v/>
      </c>
      <c r="L232" s="2">
        <f>L231</f>
        <v/>
      </c>
      <c r="M232" s="2">
        <f>CONCATENATE(C232,A232,E232,A232,G232)</f>
        <v/>
      </c>
    </row>
    <row r="233" ht="25.5" customFormat="1" customHeight="1" s="2">
      <c r="A233" s="2">
        <f>A232</f>
        <v/>
      </c>
      <c r="B233" s="2" t="inlineStr">
        <is>
          <t>Crude</t>
        </is>
      </c>
      <c r="C233" s="2">
        <f>C232</f>
        <v/>
      </c>
      <c r="D233" s="2">
        <f>D232</f>
        <v/>
      </c>
      <c r="E233" s="2" t="inlineStr">
        <is>
          <t>June</t>
        </is>
      </c>
      <c r="F233" s="2" t="inlineStr">
        <is>
          <t>F</t>
        </is>
      </c>
      <c r="G233" s="2" t="inlineStr">
        <is>
          <t>USD/Bl</t>
        </is>
      </c>
      <c r="H233" s="2">
        <f>H232</f>
        <v/>
      </c>
      <c r="I233" s="2">
        <f>I232</f>
        <v/>
      </c>
      <c r="J233" s="2">
        <f>J232</f>
        <v/>
      </c>
      <c r="K233" s="4">
        <f>K232</f>
        <v/>
      </c>
      <c r="L233" s="2">
        <f>L232</f>
        <v/>
      </c>
      <c r="M233" s="2">
        <f>CONCATENATE(C233,A233,E233,A233,G233)</f>
        <v/>
      </c>
    </row>
    <row r="234" ht="25.5" customFormat="1" customHeight="1" s="2">
      <c r="A234" s="2">
        <f>A233</f>
        <v/>
      </c>
      <c r="B234" s="2" t="inlineStr">
        <is>
          <t>Crude</t>
        </is>
      </c>
      <c r="C234" s="2">
        <f>C233</f>
        <v/>
      </c>
      <c r="D234" s="2">
        <f>D233</f>
        <v/>
      </c>
      <c r="E234" s="2" t="inlineStr">
        <is>
          <t>July</t>
        </is>
      </c>
      <c r="F234" s="2" t="inlineStr">
        <is>
          <t>F</t>
        </is>
      </c>
      <c r="G234" s="2" t="inlineStr">
        <is>
          <t>USD/Bl</t>
        </is>
      </c>
      <c r="H234" s="2">
        <f>H233</f>
        <v/>
      </c>
      <c r="I234" s="2">
        <f>I233</f>
        <v/>
      </c>
      <c r="J234" s="2">
        <f>J233</f>
        <v/>
      </c>
      <c r="K234" s="4">
        <f>K233</f>
        <v/>
      </c>
      <c r="L234" s="2">
        <f>L233</f>
        <v/>
      </c>
      <c r="M234" s="2">
        <f>CONCATENATE(C234,A234,E234,A234,G234)</f>
        <v/>
      </c>
    </row>
    <row r="235" ht="25.5" customFormat="1" customHeight="1" s="2">
      <c r="A235" s="2">
        <f>A234</f>
        <v/>
      </c>
      <c r="B235" s="2" t="inlineStr">
        <is>
          <t>Crude</t>
        </is>
      </c>
      <c r="C235" s="2">
        <f>C234</f>
        <v/>
      </c>
      <c r="D235" s="2">
        <f>D234</f>
        <v/>
      </c>
      <c r="E235" s="2" t="inlineStr">
        <is>
          <t>August</t>
        </is>
      </c>
      <c r="F235" s="2" t="inlineStr">
        <is>
          <t>F</t>
        </is>
      </c>
      <c r="G235" s="2" t="inlineStr">
        <is>
          <t>USD/Bl</t>
        </is>
      </c>
      <c r="H235" s="2">
        <f>H234</f>
        <v/>
      </c>
      <c r="I235" s="2">
        <f>I234</f>
        <v/>
      </c>
      <c r="J235" s="2">
        <f>J234</f>
        <v/>
      </c>
      <c r="K235" s="4">
        <f>K234</f>
        <v/>
      </c>
      <c r="L235" s="2">
        <f>L234</f>
        <v/>
      </c>
      <c r="M235" s="2">
        <f>CONCATENATE(C235,A235,E235,A235,G235)</f>
        <v/>
      </c>
    </row>
    <row r="236" ht="25.5" customFormat="1" customHeight="1" s="2">
      <c r="A236" s="2">
        <f>A235</f>
        <v/>
      </c>
      <c r="B236" s="2" t="inlineStr">
        <is>
          <t>Crude</t>
        </is>
      </c>
      <c r="C236" s="2">
        <f>C235</f>
        <v/>
      </c>
      <c r="D236" s="2">
        <f>D235</f>
        <v/>
      </c>
      <c r="E236" s="2" t="inlineStr">
        <is>
          <t>September</t>
        </is>
      </c>
      <c r="F236" s="2" t="inlineStr">
        <is>
          <t>F</t>
        </is>
      </c>
      <c r="G236" s="2" t="inlineStr">
        <is>
          <t>USD/Bl</t>
        </is>
      </c>
      <c r="H236" s="2">
        <f>H235</f>
        <v/>
      </c>
      <c r="I236" s="2">
        <f>I235</f>
        <v/>
      </c>
      <c r="J236" s="2">
        <f>J235</f>
        <v/>
      </c>
      <c r="K236" s="4">
        <f>K235</f>
        <v/>
      </c>
      <c r="L236" s="2">
        <f>L235</f>
        <v/>
      </c>
      <c r="M236" s="2">
        <f>CONCATENATE(C236,A236,E236,A236,G236)</f>
        <v/>
      </c>
    </row>
    <row r="237" ht="25.5" customFormat="1" customHeight="1" s="2">
      <c r="A237" s="2">
        <f>A236</f>
        <v/>
      </c>
      <c r="B237" s="2" t="inlineStr">
        <is>
          <t>Crude</t>
        </is>
      </c>
      <c r="C237" s="2">
        <f>C236</f>
        <v/>
      </c>
      <c r="D237" s="2">
        <f>D236</f>
        <v/>
      </c>
      <c r="E237" s="2" t="inlineStr">
        <is>
          <t>October</t>
        </is>
      </c>
      <c r="F237" s="2" t="inlineStr">
        <is>
          <t>F</t>
        </is>
      </c>
      <c r="G237" s="2" t="inlineStr">
        <is>
          <t>USD/Bl</t>
        </is>
      </c>
      <c r="H237" s="2">
        <f>H236</f>
        <v/>
      </c>
      <c r="I237" s="2">
        <f>I236</f>
        <v/>
      </c>
      <c r="J237" s="2">
        <f>J236</f>
        <v/>
      </c>
      <c r="K237" s="4">
        <f>K236</f>
        <v/>
      </c>
      <c r="L237" s="2">
        <f>L236</f>
        <v/>
      </c>
      <c r="M237" s="2">
        <f>CONCATENATE(C237,A237,E237,A237,G237)</f>
        <v/>
      </c>
    </row>
    <row r="238" ht="25.5" customFormat="1" customHeight="1" s="2">
      <c r="A238" s="2">
        <f>A237</f>
        <v/>
      </c>
      <c r="B238" s="2" t="inlineStr">
        <is>
          <t>Crude</t>
        </is>
      </c>
      <c r="C238" s="2">
        <f>C237</f>
        <v/>
      </c>
      <c r="D238" s="2">
        <f>D237</f>
        <v/>
      </c>
      <c r="E238" s="2" t="inlineStr">
        <is>
          <t>November</t>
        </is>
      </c>
      <c r="F238" s="2" t="inlineStr">
        <is>
          <t>F</t>
        </is>
      </c>
      <c r="G238" s="2" t="inlineStr">
        <is>
          <t>USD/Bl</t>
        </is>
      </c>
      <c r="H238" s="2">
        <f>H237</f>
        <v/>
      </c>
      <c r="I238" s="2">
        <f>I237</f>
        <v/>
      </c>
      <c r="J238" s="2">
        <f>J237</f>
        <v/>
      </c>
      <c r="K238" s="4">
        <f>K237</f>
        <v/>
      </c>
      <c r="L238" s="2">
        <f>L237</f>
        <v/>
      </c>
      <c r="M238" s="2">
        <f>CONCATENATE(C238,A238,E238,A238,G238)</f>
        <v/>
      </c>
    </row>
    <row r="239" ht="25.5" customFormat="1" customHeight="1" s="2">
      <c r="A239" s="2">
        <f>A238</f>
        <v/>
      </c>
      <c r="B239" s="2" t="inlineStr">
        <is>
          <t>Crude</t>
        </is>
      </c>
      <c r="C239" s="2">
        <f>C238</f>
        <v/>
      </c>
      <c r="D239" s="2">
        <f>D238</f>
        <v/>
      </c>
      <c r="E239" s="2" t="inlineStr">
        <is>
          <t>December</t>
        </is>
      </c>
      <c r="F239" s="2" t="inlineStr">
        <is>
          <t>F</t>
        </is>
      </c>
      <c r="G239" s="2" t="inlineStr">
        <is>
          <t>USD/Bl</t>
        </is>
      </c>
      <c r="H239" s="2">
        <f>H238</f>
        <v/>
      </c>
      <c r="I239" s="2">
        <f>I238</f>
        <v/>
      </c>
      <c r="J239" s="2">
        <f>J238</f>
        <v/>
      </c>
      <c r="K239" s="4">
        <f>K238</f>
        <v/>
      </c>
      <c r="L239" s="2">
        <f>L238</f>
        <v/>
      </c>
      <c r="M239" s="2">
        <f>CONCATENATE(C239,A239,E239,A239,G239)</f>
        <v/>
      </c>
    </row>
    <row r="240" ht="25.5" customFormat="1" customHeight="1" s="2">
      <c r="A240" s="2">
        <f>A239</f>
        <v/>
      </c>
      <c r="B240" s="3" t="inlineStr">
        <is>
          <t>Crude</t>
        </is>
      </c>
      <c r="C240" s="3">
        <f>C239</f>
        <v/>
      </c>
      <c r="D240" s="3">
        <f>D239</f>
        <v/>
      </c>
      <c r="E240" s="3" t="inlineStr">
        <is>
          <t>Next 3 Months</t>
        </is>
      </c>
      <c r="F240" s="3" t="inlineStr">
        <is>
          <t>F</t>
        </is>
      </c>
      <c r="G240" s="3" t="inlineStr">
        <is>
          <t>USD/Bl</t>
        </is>
      </c>
      <c r="H240" s="3">
        <f>H239</f>
        <v/>
      </c>
      <c r="I240" s="3" t="inlineStr">
        <is>
          <t>150,000 Bl/mo</t>
        </is>
      </c>
      <c r="J240" s="2">
        <f>J239</f>
        <v/>
      </c>
      <c r="K240" s="4">
        <f>K239</f>
        <v/>
      </c>
      <c r="L240" s="3">
        <f>L227</f>
        <v/>
      </c>
      <c r="M240" s="2">
        <f>CONCATENATE(C240,A240,E240,A240,G240)</f>
        <v/>
      </c>
    </row>
    <row r="241" ht="25.5" customFormat="1" customHeight="1" s="2">
      <c r="A241" s="2">
        <f>A240</f>
        <v/>
      </c>
      <c r="B241" s="4" t="inlineStr">
        <is>
          <t>Crude</t>
        </is>
      </c>
      <c r="C241" s="2">
        <f>C240</f>
        <v/>
      </c>
      <c r="D241" s="2">
        <f>D240</f>
        <v/>
      </c>
      <c r="E241" s="4" t="inlineStr">
        <is>
          <t>January - March</t>
        </is>
      </c>
      <c r="F241" s="2" t="inlineStr">
        <is>
          <t>F</t>
        </is>
      </c>
      <c r="G241" s="4" t="inlineStr">
        <is>
          <t>USD/Bl</t>
        </is>
      </c>
      <c r="H241" s="2">
        <f>H240</f>
        <v/>
      </c>
      <c r="I241" s="2">
        <f>I240</f>
        <v/>
      </c>
      <c r="J241" s="2">
        <f>J240</f>
        <v/>
      </c>
      <c r="K241" s="4">
        <f>K240</f>
        <v/>
      </c>
      <c r="L241" s="4">
        <f>L240</f>
        <v/>
      </c>
      <c r="M241" s="2">
        <f>CONCATENATE(C241,A241,E241,A241,G241)</f>
        <v/>
      </c>
    </row>
    <row r="242" ht="25.5" customFormat="1" customHeight="1" s="2">
      <c r="A242" s="2">
        <f>A241</f>
        <v/>
      </c>
      <c r="B242" s="4" t="inlineStr">
        <is>
          <t>Crude</t>
        </is>
      </c>
      <c r="C242" s="2">
        <f>C241</f>
        <v/>
      </c>
      <c r="D242" s="2">
        <f>D241</f>
        <v/>
      </c>
      <c r="E242" s="2" t="inlineStr">
        <is>
          <t>February - April</t>
        </is>
      </c>
      <c r="F242" s="2" t="inlineStr">
        <is>
          <t>F</t>
        </is>
      </c>
      <c r="G242" s="4" t="inlineStr">
        <is>
          <t>USD/Bl</t>
        </is>
      </c>
      <c r="H242" s="2">
        <f>H241</f>
        <v/>
      </c>
      <c r="I242" s="2">
        <f>I241</f>
        <v/>
      </c>
      <c r="J242" s="2">
        <f>J241</f>
        <v/>
      </c>
      <c r="K242" s="4">
        <f>K241</f>
        <v/>
      </c>
      <c r="L242" s="4">
        <f>L241</f>
        <v/>
      </c>
      <c r="M242" s="2">
        <f>CONCATENATE(C242,A242,E242,A242,G242)</f>
        <v/>
      </c>
    </row>
    <row r="243" ht="25.5" customFormat="1" customHeight="1" s="2">
      <c r="A243" s="2">
        <f>A242</f>
        <v/>
      </c>
      <c r="B243" s="4" t="inlineStr">
        <is>
          <t>Crude</t>
        </is>
      </c>
      <c r="C243" s="2">
        <f>C242</f>
        <v/>
      </c>
      <c r="D243" s="2">
        <f>D242</f>
        <v/>
      </c>
      <c r="E243" s="2" t="inlineStr">
        <is>
          <t>March - May</t>
        </is>
      </c>
      <c r="F243" s="2" t="inlineStr">
        <is>
          <t>F</t>
        </is>
      </c>
      <c r="G243" s="4" t="inlineStr">
        <is>
          <t>USD/Bl</t>
        </is>
      </c>
      <c r="H243" s="2">
        <f>H242</f>
        <v/>
      </c>
      <c r="I243" s="2">
        <f>I242</f>
        <v/>
      </c>
      <c r="J243" s="2">
        <f>J242</f>
        <v/>
      </c>
      <c r="K243" s="4">
        <f>K242</f>
        <v/>
      </c>
      <c r="L243" s="4">
        <f>L242</f>
        <v/>
      </c>
      <c r="M243" s="2">
        <f>CONCATENATE(C243,A243,E243,A243,G243)</f>
        <v/>
      </c>
    </row>
    <row r="244" ht="25.5" customFormat="1" customHeight="1" s="2">
      <c r="A244" s="2">
        <f>A243</f>
        <v/>
      </c>
      <c r="B244" s="4" t="inlineStr">
        <is>
          <t>Crude</t>
        </is>
      </c>
      <c r="C244" s="2">
        <f>C243</f>
        <v/>
      </c>
      <c r="D244" s="2">
        <f>D243</f>
        <v/>
      </c>
      <c r="E244" s="2" t="inlineStr">
        <is>
          <t>April - June</t>
        </is>
      </c>
      <c r="F244" s="2" t="inlineStr">
        <is>
          <t>F</t>
        </is>
      </c>
      <c r="G244" s="4" t="inlineStr">
        <is>
          <t>USD/Bl</t>
        </is>
      </c>
      <c r="H244" s="2">
        <f>H243</f>
        <v/>
      </c>
      <c r="I244" s="2">
        <f>I243</f>
        <v/>
      </c>
      <c r="J244" s="2">
        <f>J243</f>
        <v/>
      </c>
      <c r="K244" s="4">
        <f>K243</f>
        <v/>
      </c>
      <c r="L244" s="4">
        <f>L243</f>
        <v/>
      </c>
      <c r="M244" s="2">
        <f>CONCATENATE(C244,A244,E244,A244,G244)</f>
        <v/>
      </c>
    </row>
    <row r="245" ht="25.5" customFormat="1" customHeight="1" s="2">
      <c r="A245" s="2">
        <f>A244</f>
        <v/>
      </c>
      <c r="B245" s="4" t="inlineStr">
        <is>
          <t>Crude</t>
        </is>
      </c>
      <c r="C245" s="2">
        <f>C244</f>
        <v/>
      </c>
      <c r="D245" s="2">
        <f>D244</f>
        <v/>
      </c>
      <c r="E245" s="2" t="inlineStr">
        <is>
          <t>May - July</t>
        </is>
      </c>
      <c r="F245" s="2" t="inlineStr">
        <is>
          <t>F</t>
        </is>
      </c>
      <c r="G245" s="4" t="inlineStr">
        <is>
          <t>USD/Bl</t>
        </is>
      </c>
      <c r="H245" s="2">
        <f>H244</f>
        <v/>
      </c>
      <c r="I245" s="2">
        <f>I244</f>
        <v/>
      </c>
      <c r="J245" s="2">
        <f>J244</f>
        <v/>
      </c>
      <c r="K245" s="4">
        <f>K244</f>
        <v/>
      </c>
      <c r="L245" s="4">
        <f>L244</f>
        <v/>
      </c>
      <c r="M245" s="2">
        <f>CONCATENATE(C245,A245,E245,A245,G245)</f>
        <v/>
      </c>
    </row>
    <row r="246" ht="25.5" customFormat="1" customHeight="1" s="2">
      <c r="A246" s="2">
        <f>A245</f>
        <v/>
      </c>
      <c r="B246" s="4" t="inlineStr">
        <is>
          <t>Crude</t>
        </is>
      </c>
      <c r="C246" s="2">
        <f>C245</f>
        <v/>
      </c>
      <c r="D246" s="2">
        <f>D245</f>
        <v/>
      </c>
      <c r="E246" s="2" t="inlineStr">
        <is>
          <t>June - August</t>
        </is>
      </c>
      <c r="F246" s="2" t="inlineStr">
        <is>
          <t>F</t>
        </is>
      </c>
      <c r="G246" s="4" t="inlineStr">
        <is>
          <t>USD/Bl</t>
        </is>
      </c>
      <c r="H246" s="2">
        <f>H245</f>
        <v/>
      </c>
      <c r="I246" s="2">
        <f>I245</f>
        <v/>
      </c>
      <c r="J246" s="2">
        <f>J245</f>
        <v/>
      </c>
      <c r="K246" s="4">
        <f>K245</f>
        <v/>
      </c>
      <c r="L246" s="4">
        <f>L245</f>
        <v/>
      </c>
      <c r="M246" s="2">
        <f>CONCATENATE(C246,A246,E246,A246,G246)</f>
        <v/>
      </c>
    </row>
    <row r="247" ht="25.5" customFormat="1" customHeight="1" s="2">
      <c r="A247" s="2">
        <f>A246</f>
        <v/>
      </c>
      <c r="B247" s="4" t="inlineStr">
        <is>
          <t>Crude</t>
        </is>
      </c>
      <c r="C247" s="2">
        <f>C246</f>
        <v/>
      </c>
      <c r="D247" s="2">
        <f>D246</f>
        <v/>
      </c>
      <c r="E247" s="2" t="inlineStr">
        <is>
          <t>July - September</t>
        </is>
      </c>
      <c r="F247" s="2" t="inlineStr">
        <is>
          <t>F</t>
        </is>
      </c>
      <c r="G247" s="4" t="inlineStr">
        <is>
          <t>USD/Bl</t>
        </is>
      </c>
      <c r="H247" s="2">
        <f>H246</f>
        <v/>
      </c>
      <c r="I247" s="2">
        <f>I246</f>
        <v/>
      </c>
      <c r="J247" s="2">
        <f>J246</f>
        <v/>
      </c>
      <c r="K247" s="4">
        <f>K246</f>
        <v/>
      </c>
      <c r="L247" s="4">
        <f>L246</f>
        <v/>
      </c>
      <c r="M247" s="2">
        <f>CONCATENATE(C247,A247,E247,A247,G247)</f>
        <v/>
      </c>
    </row>
    <row r="248" ht="25.5" customFormat="1" customHeight="1" s="2">
      <c r="A248" s="2">
        <f>A247</f>
        <v/>
      </c>
      <c r="B248" s="4" t="inlineStr">
        <is>
          <t>Crude</t>
        </is>
      </c>
      <c r="C248" s="2">
        <f>C247</f>
        <v/>
      </c>
      <c r="D248" s="2">
        <f>D247</f>
        <v/>
      </c>
      <c r="E248" s="2" t="inlineStr">
        <is>
          <t>August - October</t>
        </is>
      </c>
      <c r="F248" s="2" t="inlineStr">
        <is>
          <t>F</t>
        </is>
      </c>
      <c r="G248" s="4" t="inlineStr">
        <is>
          <t>USD/Bl</t>
        </is>
      </c>
      <c r="H248" s="2">
        <f>H247</f>
        <v/>
      </c>
      <c r="I248" s="2">
        <f>I247</f>
        <v/>
      </c>
      <c r="J248" s="2">
        <f>J247</f>
        <v/>
      </c>
      <c r="K248" s="4">
        <f>K247</f>
        <v/>
      </c>
      <c r="L248" s="4">
        <f>L247</f>
        <v/>
      </c>
      <c r="M248" s="2">
        <f>CONCATENATE(C248,A248,E248,A248,G248)</f>
        <v/>
      </c>
    </row>
    <row r="249" ht="25.5" customFormat="1" customHeight="1" s="2">
      <c r="A249" s="2">
        <f>A248</f>
        <v/>
      </c>
      <c r="B249" s="4" t="inlineStr">
        <is>
          <t>Crude</t>
        </is>
      </c>
      <c r="C249" s="2">
        <f>C248</f>
        <v/>
      </c>
      <c r="D249" s="2">
        <f>D248</f>
        <v/>
      </c>
      <c r="E249" s="2" t="inlineStr">
        <is>
          <t>September - November</t>
        </is>
      </c>
      <c r="F249" s="2" t="inlineStr">
        <is>
          <t>F</t>
        </is>
      </c>
      <c r="G249" s="4" t="inlineStr">
        <is>
          <t>USD/Bl</t>
        </is>
      </c>
      <c r="H249" s="2">
        <f>H248</f>
        <v/>
      </c>
      <c r="I249" s="2">
        <f>I248</f>
        <v/>
      </c>
      <c r="J249" s="2">
        <f>J248</f>
        <v/>
      </c>
      <c r="K249" s="4">
        <f>K248</f>
        <v/>
      </c>
      <c r="L249" s="4">
        <f>L248</f>
        <v/>
      </c>
      <c r="M249" s="2">
        <f>CONCATENATE(C249,A249,E249,A249,G249)</f>
        <v/>
      </c>
    </row>
    <row r="250" ht="25.5" customFormat="1" customHeight="1" s="2">
      <c r="A250" s="2">
        <f>A249</f>
        <v/>
      </c>
      <c r="B250" s="4" t="inlineStr">
        <is>
          <t>Crude</t>
        </is>
      </c>
      <c r="C250" s="2">
        <f>C249</f>
        <v/>
      </c>
      <c r="D250" s="2">
        <f>D249</f>
        <v/>
      </c>
      <c r="E250" s="2" t="inlineStr">
        <is>
          <t>October - December</t>
        </is>
      </c>
      <c r="F250" s="2" t="inlineStr">
        <is>
          <t>F</t>
        </is>
      </c>
      <c r="G250" s="4" t="inlineStr">
        <is>
          <t>USD/Bl</t>
        </is>
      </c>
      <c r="H250" s="2">
        <f>H249</f>
        <v/>
      </c>
      <c r="I250" s="2">
        <f>I249</f>
        <v/>
      </c>
      <c r="J250" s="2">
        <f>J249</f>
        <v/>
      </c>
      <c r="K250" s="4">
        <f>K249</f>
        <v/>
      </c>
      <c r="L250" s="4">
        <f>L249</f>
        <v/>
      </c>
      <c r="M250" s="2">
        <f>CONCATENATE(C250,A250,E250,A250,G250)</f>
        <v/>
      </c>
    </row>
    <row r="251" ht="25.5" customFormat="1" customHeight="1" s="2">
      <c r="A251" s="2">
        <f>A250</f>
        <v/>
      </c>
      <c r="B251" s="4" t="inlineStr">
        <is>
          <t>Crude</t>
        </is>
      </c>
      <c r="C251" s="2">
        <f>C250</f>
        <v/>
      </c>
      <c r="D251" s="2">
        <f>D250</f>
        <v/>
      </c>
      <c r="E251" s="2" t="inlineStr">
        <is>
          <t>November - January</t>
        </is>
      </c>
      <c r="F251" s="2" t="inlineStr">
        <is>
          <t>F</t>
        </is>
      </c>
      <c r="G251" s="4" t="inlineStr">
        <is>
          <t>USD/Bl</t>
        </is>
      </c>
      <c r="H251" s="2">
        <f>H250</f>
        <v/>
      </c>
      <c r="I251" s="2">
        <f>I250</f>
        <v/>
      </c>
      <c r="J251" s="2">
        <f>J250</f>
        <v/>
      </c>
      <c r="K251" s="4">
        <f>K250</f>
        <v/>
      </c>
      <c r="L251" s="4">
        <f>L250</f>
        <v/>
      </c>
      <c r="M251" s="2">
        <f>CONCATENATE(C251,A251,E251,A251,G251)</f>
        <v/>
      </c>
    </row>
    <row r="252" ht="25.5" customFormat="1" customHeight="1" s="2">
      <c r="A252" s="2">
        <f>A251</f>
        <v/>
      </c>
      <c r="B252" s="4" t="inlineStr">
        <is>
          <t>Crude</t>
        </is>
      </c>
      <c r="C252" s="2">
        <f>C251</f>
        <v/>
      </c>
      <c r="D252" s="2">
        <f>D251</f>
        <v/>
      </c>
      <c r="E252" s="2" t="inlineStr">
        <is>
          <t>December - February</t>
        </is>
      </c>
      <c r="F252" s="2" t="inlineStr">
        <is>
          <t>F</t>
        </is>
      </c>
      <c r="G252" s="4" t="inlineStr">
        <is>
          <t>USD/Bl</t>
        </is>
      </c>
      <c r="H252" s="2">
        <f>H251</f>
        <v/>
      </c>
      <c r="I252" s="2">
        <f>I251</f>
        <v/>
      </c>
      <c r="J252" s="2">
        <f>J251</f>
        <v/>
      </c>
      <c r="K252" s="4">
        <f>K251</f>
        <v/>
      </c>
      <c r="L252" s="4">
        <f>L251</f>
        <v/>
      </c>
      <c r="M252" s="2">
        <f>CONCATENATE(C252,A252,E252,A252,G252)</f>
        <v/>
      </c>
    </row>
    <row r="253" ht="25.5" customFormat="1" customHeight="1" s="2">
      <c r="A253" s="2">
        <f>A252</f>
        <v/>
      </c>
      <c r="B253" s="3" t="inlineStr">
        <is>
          <t>Crude</t>
        </is>
      </c>
      <c r="C253" s="3">
        <f>C252</f>
        <v/>
      </c>
      <c r="D253" s="3">
        <f>D252</f>
        <v/>
      </c>
      <c r="E253" s="3" t="inlineStr">
        <is>
          <t>Next 6 Months</t>
        </is>
      </c>
      <c r="F253" s="3" t="inlineStr">
        <is>
          <t>F</t>
        </is>
      </c>
      <c r="G253" s="3" t="inlineStr">
        <is>
          <t>USD/Bl</t>
        </is>
      </c>
      <c r="H253" s="3">
        <f>H252</f>
        <v/>
      </c>
      <c r="I253" s="3" t="inlineStr">
        <is>
          <t>50,000 Bl/mo</t>
        </is>
      </c>
      <c r="J253" s="2">
        <f>J252</f>
        <v/>
      </c>
      <c r="K253" s="4">
        <f>K252</f>
        <v/>
      </c>
      <c r="L253" s="3">
        <f>L240</f>
        <v/>
      </c>
      <c r="M253" s="2">
        <f>CONCATENATE(C253,A253,E253,A253,G253)</f>
        <v/>
      </c>
    </row>
    <row r="254" ht="25.5" customFormat="1" customHeight="1" s="2">
      <c r="A254" s="2">
        <f>A253</f>
        <v/>
      </c>
      <c r="B254" s="4" t="inlineStr">
        <is>
          <t>Crude</t>
        </is>
      </c>
      <c r="C254" s="2">
        <f>C253</f>
        <v/>
      </c>
      <c r="D254" s="2">
        <f>D253</f>
        <v/>
      </c>
      <c r="E254" s="4" t="inlineStr">
        <is>
          <t>January - June</t>
        </is>
      </c>
      <c r="F254" s="2" t="inlineStr">
        <is>
          <t>F</t>
        </is>
      </c>
      <c r="G254" s="4" t="inlineStr">
        <is>
          <t>USD/Bl</t>
        </is>
      </c>
      <c r="H254" s="2">
        <f>H253</f>
        <v/>
      </c>
      <c r="I254" s="2">
        <f>I253</f>
        <v/>
      </c>
      <c r="J254" s="2">
        <f>J253</f>
        <v/>
      </c>
      <c r="K254" s="4">
        <f>K253</f>
        <v/>
      </c>
      <c r="L254" s="4">
        <f>L253</f>
        <v/>
      </c>
      <c r="M254" s="2">
        <f>CONCATENATE(C254,A254,E254,A254,G254)</f>
        <v/>
      </c>
    </row>
    <row r="255" ht="25.5" customFormat="1" customHeight="1" s="2">
      <c r="A255" s="2">
        <f>A254</f>
        <v/>
      </c>
      <c r="B255" s="4" t="inlineStr">
        <is>
          <t>Crude</t>
        </is>
      </c>
      <c r="C255" s="2">
        <f>C254</f>
        <v/>
      </c>
      <c r="D255" s="2">
        <f>D254</f>
        <v/>
      </c>
      <c r="E255" s="2" t="inlineStr">
        <is>
          <t>February - July</t>
        </is>
      </c>
      <c r="F255" s="2" t="inlineStr">
        <is>
          <t>F</t>
        </is>
      </c>
      <c r="G255" s="4" t="inlineStr">
        <is>
          <t>USD/Bl</t>
        </is>
      </c>
      <c r="H255" s="2">
        <f>H254</f>
        <v/>
      </c>
      <c r="I255" s="2">
        <f>I254</f>
        <v/>
      </c>
      <c r="J255" s="2">
        <f>J254</f>
        <v/>
      </c>
      <c r="K255" s="4">
        <f>K254</f>
        <v/>
      </c>
      <c r="L255" s="4">
        <f>L254</f>
        <v/>
      </c>
      <c r="M255" s="2">
        <f>CONCATENATE(C255,A255,E255,A255,G255)</f>
        <v/>
      </c>
    </row>
    <row r="256" ht="25.5" customFormat="1" customHeight="1" s="2">
      <c r="A256" s="2">
        <f>A255</f>
        <v/>
      </c>
      <c r="B256" s="4" t="inlineStr">
        <is>
          <t>Crude</t>
        </is>
      </c>
      <c r="C256" s="2">
        <f>C255</f>
        <v/>
      </c>
      <c r="D256" s="2">
        <f>D255</f>
        <v/>
      </c>
      <c r="E256" s="2" t="inlineStr">
        <is>
          <t>March - August</t>
        </is>
      </c>
      <c r="F256" s="2" t="inlineStr">
        <is>
          <t>F</t>
        </is>
      </c>
      <c r="G256" s="4" t="inlineStr">
        <is>
          <t>USD/Bl</t>
        </is>
      </c>
      <c r="H256" s="2">
        <f>H255</f>
        <v/>
      </c>
      <c r="I256" s="2">
        <f>I255</f>
        <v/>
      </c>
      <c r="J256" s="2">
        <f>J255</f>
        <v/>
      </c>
      <c r="K256" s="4">
        <f>K255</f>
        <v/>
      </c>
      <c r="L256" s="4">
        <f>L255</f>
        <v/>
      </c>
      <c r="M256" s="2">
        <f>CONCATENATE(C256,A256,E256,A256,G256)</f>
        <v/>
      </c>
    </row>
    <row r="257" ht="25.5" customFormat="1" customHeight="1" s="2">
      <c r="A257" s="2">
        <f>A256</f>
        <v/>
      </c>
      <c r="B257" s="4" t="inlineStr">
        <is>
          <t>Crude</t>
        </is>
      </c>
      <c r="C257" s="2">
        <f>C256</f>
        <v/>
      </c>
      <c r="D257" s="2">
        <f>D256</f>
        <v/>
      </c>
      <c r="E257" s="2" t="inlineStr">
        <is>
          <t>April - September</t>
        </is>
      </c>
      <c r="F257" s="2" t="inlineStr">
        <is>
          <t>F</t>
        </is>
      </c>
      <c r="G257" s="4" t="inlineStr">
        <is>
          <t>USD/Bl</t>
        </is>
      </c>
      <c r="H257" s="2">
        <f>H256</f>
        <v/>
      </c>
      <c r="I257" s="2">
        <f>I256</f>
        <v/>
      </c>
      <c r="J257" s="2">
        <f>J256</f>
        <v/>
      </c>
      <c r="K257" s="4">
        <f>K256</f>
        <v/>
      </c>
      <c r="L257" s="4">
        <f>L256</f>
        <v/>
      </c>
      <c r="M257" s="2">
        <f>CONCATENATE(C257,A257,E257,A257,G257)</f>
        <v/>
      </c>
    </row>
    <row r="258" ht="25.5" customFormat="1" customHeight="1" s="2">
      <c r="A258" s="2">
        <f>A257</f>
        <v/>
      </c>
      <c r="B258" s="4" t="inlineStr">
        <is>
          <t>Crude</t>
        </is>
      </c>
      <c r="C258" s="2">
        <f>C257</f>
        <v/>
      </c>
      <c r="D258" s="2">
        <f>D257</f>
        <v/>
      </c>
      <c r="E258" s="2" t="inlineStr">
        <is>
          <t>May - October</t>
        </is>
      </c>
      <c r="F258" s="2" t="inlineStr">
        <is>
          <t>F</t>
        </is>
      </c>
      <c r="G258" s="4" t="inlineStr">
        <is>
          <t>USD/Bl</t>
        </is>
      </c>
      <c r="H258" s="2">
        <f>H257</f>
        <v/>
      </c>
      <c r="I258" s="2">
        <f>I257</f>
        <v/>
      </c>
      <c r="J258" s="2">
        <f>J257</f>
        <v/>
      </c>
      <c r="K258" s="4">
        <f>K257</f>
        <v/>
      </c>
      <c r="L258" s="4">
        <f>L257</f>
        <v/>
      </c>
      <c r="M258" s="2">
        <f>CONCATENATE(C258,A258,E258,A258,G258)</f>
        <v/>
      </c>
    </row>
    <row r="259" ht="25.5" customFormat="1" customHeight="1" s="2">
      <c r="A259" s="2">
        <f>A258</f>
        <v/>
      </c>
      <c r="B259" s="4" t="inlineStr">
        <is>
          <t>Crude</t>
        </is>
      </c>
      <c r="C259" s="2">
        <f>C258</f>
        <v/>
      </c>
      <c r="D259" s="2">
        <f>D258</f>
        <v/>
      </c>
      <c r="E259" s="2" t="inlineStr">
        <is>
          <t>June - November</t>
        </is>
      </c>
      <c r="F259" s="2" t="inlineStr">
        <is>
          <t>F</t>
        </is>
      </c>
      <c r="G259" s="4" t="inlineStr">
        <is>
          <t>USD/Bl</t>
        </is>
      </c>
      <c r="H259" s="2">
        <f>H258</f>
        <v/>
      </c>
      <c r="I259" s="2">
        <f>I258</f>
        <v/>
      </c>
      <c r="J259" s="2">
        <f>J258</f>
        <v/>
      </c>
      <c r="K259" s="4">
        <f>K258</f>
        <v/>
      </c>
      <c r="L259" s="4">
        <f>L258</f>
        <v/>
      </c>
      <c r="M259" s="2">
        <f>CONCATENATE(C259,A259,E259,A259,G259)</f>
        <v/>
      </c>
    </row>
    <row r="260" ht="25.5" customFormat="1" customHeight="1" s="2">
      <c r="A260" s="2">
        <f>A259</f>
        <v/>
      </c>
      <c r="B260" s="4" t="inlineStr">
        <is>
          <t>Crude</t>
        </is>
      </c>
      <c r="C260" s="2">
        <f>C259</f>
        <v/>
      </c>
      <c r="D260" s="2">
        <f>D259</f>
        <v/>
      </c>
      <c r="E260" s="2" t="inlineStr">
        <is>
          <t>July - December</t>
        </is>
      </c>
      <c r="F260" s="2" t="inlineStr">
        <is>
          <t>F</t>
        </is>
      </c>
      <c r="G260" s="4" t="inlineStr">
        <is>
          <t>USD/Bl</t>
        </is>
      </c>
      <c r="H260" s="2">
        <f>H259</f>
        <v/>
      </c>
      <c r="I260" s="2">
        <f>I259</f>
        <v/>
      </c>
      <c r="J260" s="2">
        <f>J259</f>
        <v/>
      </c>
      <c r="K260" s="4">
        <f>K259</f>
        <v/>
      </c>
      <c r="L260" s="4">
        <f>L259</f>
        <v/>
      </c>
      <c r="M260" s="2">
        <f>CONCATENATE(C260,A260,E260,A260,G260)</f>
        <v/>
      </c>
    </row>
    <row r="261" ht="25.5" customFormat="1" customHeight="1" s="2">
      <c r="A261" s="2">
        <f>A260</f>
        <v/>
      </c>
      <c r="B261" s="4" t="inlineStr">
        <is>
          <t>Crude</t>
        </is>
      </c>
      <c r="C261" s="2">
        <f>C260</f>
        <v/>
      </c>
      <c r="D261" s="2">
        <f>D260</f>
        <v/>
      </c>
      <c r="E261" s="2" t="inlineStr">
        <is>
          <t>August - January</t>
        </is>
      </c>
      <c r="F261" s="2" t="inlineStr">
        <is>
          <t>F</t>
        </is>
      </c>
      <c r="G261" s="4" t="inlineStr">
        <is>
          <t>USD/Bl</t>
        </is>
      </c>
      <c r="H261" s="2">
        <f>H260</f>
        <v/>
      </c>
      <c r="I261" s="2">
        <f>I260</f>
        <v/>
      </c>
      <c r="J261" s="2">
        <f>J260</f>
        <v/>
      </c>
      <c r="K261" s="4">
        <f>K260</f>
        <v/>
      </c>
      <c r="L261" s="4">
        <f>L260</f>
        <v/>
      </c>
      <c r="M261" s="2">
        <f>CONCATENATE(C261,A261,E261,A261,G261)</f>
        <v/>
      </c>
    </row>
    <row r="262" ht="25.5" customFormat="1" customHeight="1" s="2">
      <c r="A262" s="2">
        <f>A261</f>
        <v/>
      </c>
      <c r="B262" s="4" t="inlineStr">
        <is>
          <t>Crude</t>
        </is>
      </c>
      <c r="C262" s="2">
        <f>C261</f>
        <v/>
      </c>
      <c r="D262" s="2">
        <f>D261</f>
        <v/>
      </c>
      <c r="E262" s="2" t="inlineStr">
        <is>
          <t>September - February</t>
        </is>
      </c>
      <c r="F262" s="2" t="inlineStr">
        <is>
          <t>F</t>
        </is>
      </c>
      <c r="G262" s="4" t="inlineStr">
        <is>
          <t>USD/Bl</t>
        </is>
      </c>
      <c r="H262" s="2">
        <f>H261</f>
        <v/>
      </c>
      <c r="I262" s="2">
        <f>I261</f>
        <v/>
      </c>
      <c r="J262" s="2">
        <f>J261</f>
        <v/>
      </c>
      <c r="K262" s="4">
        <f>K261</f>
        <v/>
      </c>
      <c r="L262" s="4">
        <f>L261</f>
        <v/>
      </c>
      <c r="M262" s="2">
        <f>CONCATENATE(C262,A262,E262,A262,G262)</f>
        <v/>
      </c>
    </row>
    <row r="263" ht="25.5" customFormat="1" customHeight="1" s="2">
      <c r="A263" s="2">
        <f>A262</f>
        <v/>
      </c>
      <c r="B263" s="4" t="inlineStr">
        <is>
          <t>Crude</t>
        </is>
      </c>
      <c r="C263" s="2">
        <f>C262</f>
        <v/>
      </c>
      <c r="D263" s="2">
        <f>D262</f>
        <v/>
      </c>
      <c r="E263" s="2" t="inlineStr">
        <is>
          <t>October - March</t>
        </is>
      </c>
      <c r="F263" s="2" t="inlineStr">
        <is>
          <t>F</t>
        </is>
      </c>
      <c r="G263" s="4" t="inlineStr">
        <is>
          <t>USD/Bl</t>
        </is>
      </c>
      <c r="H263" s="2">
        <f>H262</f>
        <v/>
      </c>
      <c r="I263" s="2">
        <f>I262</f>
        <v/>
      </c>
      <c r="J263" s="2">
        <f>J262</f>
        <v/>
      </c>
      <c r="K263" s="4">
        <f>K262</f>
        <v/>
      </c>
      <c r="L263" s="4">
        <f>L262</f>
        <v/>
      </c>
      <c r="M263" s="2">
        <f>CONCATENATE(C263,A263,E263,A263,G263)</f>
        <v/>
      </c>
    </row>
    <row r="264" ht="25.5" customFormat="1" customHeight="1" s="2">
      <c r="A264" s="2">
        <f>A263</f>
        <v/>
      </c>
      <c r="B264" s="4" t="inlineStr">
        <is>
          <t>Crude</t>
        </is>
      </c>
      <c r="C264" s="2">
        <f>C263</f>
        <v/>
      </c>
      <c r="D264" s="2">
        <f>D263</f>
        <v/>
      </c>
      <c r="E264" s="2" t="inlineStr">
        <is>
          <t>November - April</t>
        </is>
      </c>
      <c r="F264" s="2" t="inlineStr">
        <is>
          <t>F</t>
        </is>
      </c>
      <c r="G264" s="4" t="inlineStr">
        <is>
          <t>USD/Bl</t>
        </is>
      </c>
      <c r="H264" s="2">
        <f>H263</f>
        <v/>
      </c>
      <c r="I264" s="2">
        <f>I263</f>
        <v/>
      </c>
      <c r="J264" s="2">
        <f>J263</f>
        <v/>
      </c>
      <c r="K264" s="4">
        <f>K263</f>
        <v/>
      </c>
      <c r="L264" s="4">
        <f>L263</f>
        <v/>
      </c>
      <c r="M264" s="2">
        <f>CONCATENATE(C264,A264,E264,A264,G264)</f>
        <v/>
      </c>
    </row>
    <row r="265" ht="25.5" customFormat="1" customHeight="1" s="2">
      <c r="A265" s="2">
        <f>A264</f>
        <v/>
      </c>
      <c r="B265" s="4" t="inlineStr">
        <is>
          <t>Crude</t>
        </is>
      </c>
      <c r="C265" s="2">
        <f>C264</f>
        <v/>
      </c>
      <c r="D265" s="2">
        <f>D264</f>
        <v/>
      </c>
      <c r="E265" s="2" t="inlineStr">
        <is>
          <t>December - May</t>
        </is>
      </c>
      <c r="F265" s="2" t="inlineStr">
        <is>
          <t>F</t>
        </is>
      </c>
      <c r="G265" s="4" t="inlineStr">
        <is>
          <t>USD/Bl</t>
        </is>
      </c>
      <c r="H265" s="2">
        <f>H264</f>
        <v/>
      </c>
      <c r="I265" s="2">
        <f>I264</f>
        <v/>
      </c>
      <c r="J265" s="2">
        <f>J264</f>
        <v/>
      </c>
      <c r="K265" s="4">
        <f>K264</f>
        <v/>
      </c>
      <c r="L265" s="4">
        <f>L264</f>
        <v/>
      </c>
      <c r="M265" s="2">
        <f>CONCATENATE(C265,A265,E265,A265,G265)</f>
        <v/>
      </c>
    </row>
    <row r="266" ht="25.5" customFormat="1" customHeight="1" s="2">
      <c r="A266" s="2">
        <f>A265</f>
        <v/>
      </c>
      <c r="B266" s="3" t="inlineStr">
        <is>
          <t>Crude</t>
        </is>
      </c>
      <c r="C266" s="3" t="inlineStr">
        <is>
          <t>Brent Partials</t>
        </is>
      </c>
      <c r="D266" s="3" t="inlineStr">
        <is>
          <t>Sullem Voe</t>
        </is>
      </c>
      <c r="E266" s="3" t="inlineStr">
        <is>
          <t>Next Month</t>
        </is>
      </c>
      <c r="F266" s="3" t="inlineStr">
        <is>
          <t>P</t>
        </is>
      </c>
      <c r="G266" s="3" t="inlineStr">
        <is>
          <t>USD/Bl</t>
        </is>
      </c>
      <c r="H266" s="3" t="inlineStr">
        <is>
          <t>50,000 Bl/mo</t>
        </is>
      </c>
      <c r="I266" s="3" t="inlineStr">
        <is>
          <t>300,000 Bl/mo</t>
        </is>
      </c>
      <c r="J266" s="2" t="inlineStr">
        <is>
          <t>10,000 Bl/mo</t>
        </is>
      </c>
      <c r="K266" s="4">
        <f>K265</f>
        <v/>
      </c>
      <c r="L266" s="3">
        <f>L253</f>
        <v/>
      </c>
      <c r="M266" s="2">
        <f>CONCATENATE(C266,A266,D266,A266,E266,A266,G266)</f>
        <v/>
      </c>
    </row>
    <row r="267" ht="25.5" customFormat="1" customHeight="1" s="2">
      <c r="A267" s="2">
        <f>A266</f>
        <v/>
      </c>
      <c r="B267" s="4" t="inlineStr">
        <is>
          <t>Crude</t>
        </is>
      </c>
      <c r="C267" s="4" t="inlineStr">
        <is>
          <t>Brent Partials</t>
        </is>
      </c>
      <c r="D267" s="4" t="inlineStr">
        <is>
          <t>Sullem Voe</t>
        </is>
      </c>
      <c r="E267" s="4" t="inlineStr">
        <is>
          <t>January</t>
        </is>
      </c>
      <c r="F267" s="4" t="inlineStr">
        <is>
          <t>P</t>
        </is>
      </c>
      <c r="G267" s="4" t="inlineStr">
        <is>
          <t>USD/Bl</t>
        </is>
      </c>
      <c r="H267" s="4">
        <f>H266</f>
        <v/>
      </c>
      <c r="I267" s="4">
        <f>I266</f>
        <v/>
      </c>
      <c r="J267" s="2">
        <f>J266</f>
        <v/>
      </c>
      <c r="K267" s="4">
        <f>K266</f>
        <v/>
      </c>
      <c r="L267" s="4">
        <f>L266</f>
        <v/>
      </c>
      <c r="M267" s="2">
        <f>CONCATENATE(C267,A267,D267,A267,E267,A267,G267)</f>
        <v/>
      </c>
    </row>
    <row r="268" ht="25.5" customFormat="1" customHeight="1" s="2">
      <c r="A268" s="2">
        <f>A267</f>
        <v/>
      </c>
      <c r="B268" s="4" t="inlineStr">
        <is>
          <t>Crude</t>
        </is>
      </c>
      <c r="C268" s="4" t="inlineStr">
        <is>
          <t>Brent Partials</t>
        </is>
      </c>
      <c r="D268" s="4" t="inlineStr">
        <is>
          <t>Sullem Voe</t>
        </is>
      </c>
      <c r="E268" s="4" t="inlineStr">
        <is>
          <t>February</t>
        </is>
      </c>
      <c r="F268" s="4" t="inlineStr">
        <is>
          <t>P</t>
        </is>
      </c>
      <c r="G268" s="4" t="inlineStr">
        <is>
          <t>USD/Bl</t>
        </is>
      </c>
      <c r="H268" s="4">
        <f>H267</f>
        <v/>
      </c>
      <c r="I268" s="4">
        <f>I267</f>
        <v/>
      </c>
      <c r="J268" s="2">
        <f>J267</f>
        <v/>
      </c>
      <c r="K268" s="4">
        <f>K267</f>
        <v/>
      </c>
      <c r="L268" s="4">
        <f>L267</f>
        <v/>
      </c>
      <c r="M268" s="2">
        <f>CONCATENATE(C268,A268,D268,A268,E268,A268,G268)</f>
        <v/>
      </c>
    </row>
    <row r="269" ht="25.5" customFormat="1" customHeight="1" s="2">
      <c r="A269" s="2">
        <f>A268</f>
        <v/>
      </c>
      <c r="B269" s="4" t="inlineStr">
        <is>
          <t>Crude</t>
        </is>
      </c>
      <c r="C269" s="4" t="inlineStr">
        <is>
          <t>Brent Partials</t>
        </is>
      </c>
      <c r="D269" s="4" t="inlineStr">
        <is>
          <t>Sullem Voe</t>
        </is>
      </c>
      <c r="E269" s="4" t="inlineStr">
        <is>
          <t>March</t>
        </is>
      </c>
      <c r="F269" s="4" t="inlineStr">
        <is>
          <t>P</t>
        </is>
      </c>
      <c r="G269" s="4" t="inlineStr">
        <is>
          <t>USD/Bl</t>
        </is>
      </c>
      <c r="H269" s="4">
        <f>H268</f>
        <v/>
      </c>
      <c r="I269" s="4">
        <f>I268</f>
        <v/>
      </c>
      <c r="J269" s="2">
        <f>J268</f>
        <v/>
      </c>
      <c r="K269" s="4">
        <f>K268</f>
        <v/>
      </c>
      <c r="L269" s="4">
        <f>L268</f>
        <v/>
      </c>
      <c r="M269" s="2">
        <f>CONCATENATE(C269,A269,D269,A269,E269,A269,G269)</f>
        <v/>
      </c>
    </row>
    <row r="270" ht="25.5" customFormat="1" customHeight="1" s="2">
      <c r="A270" s="2">
        <f>A269</f>
        <v/>
      </c>
      <c r="B270" s="4" t="inlineStr">
        <is>
          <t>Crude</t>
        </is>
      </c>
      <c r="C270" s="4" t="inlineStr">
        <is>
          <t>Brent Partials</t>
        </is>
      </c>
      <c r="D270" s="4" t="inlineStr">
        <is>
          <t>Sullem Voe</t>
        </is>
      </c>
      <c r="E270" s="4" t="inlineStr">
        <is>
          <t>April</t>
        </is>
      </c>
      <c r="F270" s="4" t="inlineStr">
        <is>
          <t>P</t>
        </is>
      </c>
      <c r="G270" s="4" t="inlineStr">
        <is>
          <t>USD/Bl</t>
        </is>
      </c>
      <c r="H270" s="4">
        <f>H269</f>
        <v/>
      </c>
      <c r="I270" s="4">
        <f>I269</f>
        <v/>
      </c>
      <c r="J270" s="2">
        <f>J269</f>
        <v/>
      </c>
      <c r="K270" s="4">
        <f>K269</f>
        <v/>
      </c>
      <c r="L270" s="4">
        <f>L269</f>
        <v/>
      </c>
      <c r="M270" s="2">
        <f>CONCATENATE(C270,A270,D270,A270,E270,A270,G270)</f>
        <v/>
      </c>
    </row>
    <row r="271" ht="25.5" customFormat="1" customHeight="1" s="2">
      <c r="A271" s="2">
        <f>A270</f>
        <v/>
      </c>
      <c r="B271" s="4" t="inlineStr">
        <is>
          <t>Crude</t>
        </is>
      </c>
      <c r="C271" s="4" t="inlineStr">
        <is>
          <t>Brent Partials</t>
        </is>
      </c>
      <c r="D271" s="4" t="inlineStr">
        <is>
          <t>Sullem Voe</t>
        </is>
      </c>
      <c r="E271" s="4" t="inlineStr">
        <is>
          <t>May</t>
        </is>
      </c>
      <c r="F271" s="4" t="inlineStr">
        <is>
          <t>P</t>
        </is>
      </c>
      <c r="G271" s="4" t="inlineStr">
        <is>
          <t>USD/Bl</t>
        </is>
      </c>
      <c r="H271" s="4">
        <f>H270</f>
        <v/>
      </c>
      <c r="I271" s="4">
        <f>I270</f>
        <v/>
      </c>
      <c r="J271" s="2">
        <f>J270</f>
        <v/>
      </c>
      <c r="K271" s="4">
        <f>K270</f>
        <v/>
      </c>
      <c r="L271" s="4">
        <f>L270</f>
        <v/>
      </c>
      <c r="M271" s="2">
        <f>CONCATENATE(C271,A271,D271,A271,E271,A271,G271)</f>
        <v/>
      </c>
    </row>
    <row r="272" ht="25.5" customFormat="1" customHeight="1" s="2">
      <c r="A272" s="2">
        <f>A271</f>
        <v/>
      </c>
      <c r="B272" s="4" t="inlineStr">
        <is>
          <t>Crude</t>
        </is>
      </c>
      <c r="C272" s="4" t="inlineStr">
        <is>
          <t>Brent Partials</t>
        </is>
      </c>
      <c r="D272" s="4" t="inlineStr">
        <is>
          <t>Sullem Voe</t>
        </is>
      </c>
      <c r="E272" s="4" t="inlineStr">
        <is>
          <t>June</t>
        </is>
      </c>
      <c r="F272" s="4" t="inlineStr">
        <is>
          <t>P</t>
        </is>
      </c>
      <c r="G272" s="4" t="inlineStr">
        <is>
          <t>USD/Bl</t>
        </is>
      </c>
      <c r="H272" s="4">
        <f>H271</f>
        <v/>
      </c>
      <c r="I272" s="4">
        <f>I271</f>
        <v/>
      </c>
      <c r="J272" s="2">
        <f>J271</f>
        <v/>
      </c>
      <c r="K272" s="4">
        <f>K271</f>
        <v/>
      </c>
      <c r="L272" s="4">
        <f>L271</f>
        <v/>
      </c>
      <c r="M272" s="2">
        <f>CONCATENATE(C272,A272,D272,A272,E272,A272,G272)</f>
        <v/>
      </c>
    </row>
    <row r="273" ht="25.5" customFormat="1" customHeight="1" s="2">
      <c r="A273" s="2">
        <f>A272</f>
        <v/>
      </c>
      <c r="B273" s="4" t="inlineStr">
        <is>
          <t>Crude</t>
        </is>
      </c>
      <c r="C273" s="4" t="inlineStr">
        <is>
          <t>Brent Partials</t>
        </is>
      </c>
      <c r="D273" s="4" t="inlineStr">
        <is>
          <t>Sullem Voe</t>
        </is>
      </c>
      <c r="E273" s="4" t="inlineStr">
        <is>
          <t>July</t>
        </is>
      </c>
      <c r="F273" s="4" t="inlineStr">
        <is>
          <t>P</t>
        </is>
      </c>
      <c r="G273" s="4" t="inlineStr">
        <is>
          <t>USD/Bl</t>
        </is>
      </c>
      <c r="H273" s="4">
        <f>H272</f>
        <v/>
      </c>
      <c r="I273" s="4">
        <f>I272</f>
        <v/>
      </c>
      <c r="J273" s="2">
        <f>J272</f>
        <v/>
      </c>
      <c r="K273" s="4">
        <f>K272</f>
        <v/>
      </c>
      <c r="L273" s="4">
        <f>L272</f>
        <v/>
      </c>
      <c r="M273" s="2">
        <f>CONCATENATE(C273,A273,D273,A273,E273,A273,G273)</f>
        <v/>
      </c>
    </row>
    <row r="274" ht="25.5" customFormat="1" customHeight="1" s="2">
      <c r="A274" s="2">
        <f>A273</f>
        <v/>
      </c>
      <c r="B274" s="4" t="inlineStr">
        <is>
          <t>Crude</t>
        </is>
      </c>
      <c r="C274" s="4" t="inlineStr">
        <is>
          <t>Brent Partials</t>
        </is>
      </c>
      <c r="D274" s="4" t="inlineStr">
        <is>
          <t>Sullem Voe</t>
        </is>
      </c>
      <c r="E274" s="4" t="inlineStr">
        <is>
          <t>August</t>
        </is>
      </c>
      <c r="F274" s="4" t="inlineStr">
        <is>
          <t>P</t>
        </is>
      </c>
      <c r="G274" s="4" t="inlineStr">
        <is>
          <t>USD/Bl</t>
        </is>
      </c>
      <c r="H274" s="4">
        <f>H273</f>
        <v/>
      </c>
      <c r="I274" s="4">
        <f>I273</f>
        <v/>
      </c>
      <c r="J274" s="2">
        <f>J273</f>
        <v/>
      </c>
      <c r="K274" s="4">
        <f>K273</f>
        <v/>
      </c>
      <c r="L274" s="4">
        <f>L273</f>
        <v/>
      </c>
      <c r="M274" s="2">
        <f>CONCATENATE(C274,A274,D274,A274,E274,A274,G274)</f>
        <v/>
      </c>
    </row>
    <row r="275" ht="25.5" customFormat="1" customHeight="1" s="2">
      <c r="A275" s="2">
        <f>A274</f>
        <v/>
      </c>
      <c r="B275" s="4" t="inlineStr">
        <is>
          <t>Crude</t>
        </is>
      </c>
      <c r="C275" s="4" t="inlineStr">
        <is>
          <t>Brent Partials</t>
        </is>
      </c>
      <c r="D275" s="4" t="inlineStr">
        <is>
          <t>Sullem Voe</t>
        </is>
      </c>
      <c r="E275" s="4" t="inlineStr">
        <is>
          <t>September</t>
        </is>
      </c>
      <c r="F275" s="4" t="inlineStr">
        <is>
          <t>P</t>
        </is>
      </c>
      <c r="G275" s="4" t="inlineStr">
        <is>
          <t>USD/Bl</t>
        </is>
      </c>
      <c r="H275" s="4">
        <f>H274</f>
        <v/>
      </c>
      <c r="I275" s="4">
        <f>I274</f>
        <v/>
      </c>
      <c r="J275" s="2">
        <f>J274</f>
        <v/>
      </c>
      <c r="K275" s="4">
        <f>K274</f>
        <v/>
      </c>
      <c r="L275" s="4">
        <f>L274</f>
        <v/>
      </c>
      <c r="M275" s="2">
        <f>CONCATENATE(C275,A275,D275,A275,E275,A275,G275)</f>
        <v/>
      </c>
    </row>
    <row r="276" ht="25.5" customFormat="1" customHeight="1" s="2">
      <c r="A276" s="2">
        <f>A275</f>
        <v/>
      </c>
      <c r="B276" s="4" t="inlineStr">
        <is>
          <t>Crude</t>
        </is>
      </c>
      <c r="C276" s="4" t="inlineStr">
        <is>
          <t>Brent Partials</t>
        </is>
      </c>
      <c r="D276" s="4" t="inlineStr">
        <is>
          <t>Sullem Voe</t>
        </is>
      </c>
      <c r="E276" s="4" t="inlineStr">
        <is>
          <t>October</t>
        </is>
      </c>
      <c r="F276" s="4" t="inlineStr">
        <is>
          <t>P</t>
        </is>
      </c>
      <c r="G276" s="4" t="inlineStr">
        <is>
          <t>USD/Bl</t>
        </is>
      </c>
      <c r="H276" s="4">
        <f>H275</f>
        <v/>
      </c>
      <c r="I276" s="4">
        <f>I275</f>
        <v/>
      </c>
      <c r="J276" s="2">
        <f>J275</f>
        <v/>
      </c>
      <c r="K276" s="4">
        <f>K275</f>
        <v/>
      </c>
      <c r="L276" s="4">
        <f>L275</f>
        <v/>
      </c>
      <c r="M276" s="2">
        <f>CONCATENATE(C276,A276,D276,A276,E276,A276,G276)</f>
        <v/>
      </c>
    </row>
    <row r="277" ht="25.5" customFormat="1" customHeight="1" s="2">
      <c r="A277" s="2">
        <f>A276</f>
        <v/>
      </c>
      <c r="B277" s="4" t="inlineStr">
        <is>
          <t>Crude</t>
        </is>
      </c>
      <c r="C277" s="4" t="inlineStr">
        <is>
          <t>Brent Partials</t>
        </is>
      </c>
      <c r="D277" s="4" t="inlineStr">
        <is>
          <t>Sullem Voe</t>
        </is>
      </c>
      <c r="E277" s="4" t="inlineStr">
        <is>
          <t>November</t>
        </is>
      </c>
      <c r="F277" s="4" t="inlineStr">
        <is>
          <t>P</t>
        </is>
      </c>
      <c r="G277" s="4" t="inlineStr">
        <is>
          <t>USD/Bl</t>
        </is>
      </c>
      <c r="H277" s="4">
        <f>H276</f>
        <v/>
      </c>
      <c r="I277" s="4">
        <f>I276</f>
        <v/>
      </c>
      <c r="J277" s="2">
        <f>J276</f>
        <v/>
      </c>
      <c r="K277" s="4">
        <f>K276</f>
        <v/>
      </c>
      <c r="L277" s="4">
        <f>L276</f>
        <v/>
      </c>
      <c r="M277" s="2">
        <f>CONCATENATE(C277,A277,D277,A277,E277,A277,G277)</f>
        <v/>
      </c>
    </row>
    <row r="278" ht="25.5" customFormat="1" customHeight="1" s="2">
      <c r="A278" s="2">
        <f>A277</f>
        <v/>
      </c>
      <c r="B278" s="4" t="inlineStr">
        <is>
          <t>Crude</t>
        </is>
      </c>
      <c r="C278" s="4" t="inlineStr">
        <is>
          <t>Brent Partials</t>
        </is>
      </c>
      <c r="D278" s="4" t="inlineStr">
        <is>
          <t>Sullem Voe</t>
        </is>
      </c>
      <c r="E278" s="4" t="inlineStr">
        <is>
          <t>December</t>
        </is>
      </c>
      <c r="F278" s="4" t="inlineStr">
        <is>
          <t>P</t>
        </is>
      </c>
      <c r="G278" s="4" t="inlineStr">
        <is>
          <t>USD/Bl</t>
        </is>
      </c>
      <c r="H278" s="4">
        <f>H277</f>
        <v/>
      </c>
      <c r="I278" s="4">
        <f>I277</f>
        <v/>
      </c>
      <c r="J278" s="2">
        <f>J277</f>
        <v/>
      </c>
      <c r="K278" s="4">
        <f>K277</f>
        <v/>
      </c>
      <c r="L278" s="4">
        <f>L277</f>
        <v/>
      </c>
      <c r="M278" s="2">
        <f>CONCATENATE(C278,A278,D278,A278,E278,A278,G278)</f>
        <v/>
      </c>
    </row>
    <row r="279" ht="25.5" customFormat="1" customHeight="1" s="2">
      <c r="A279" s="2">
        <f>A278</f>
        <v/>
      </c>
      <c r="B279" s="3" t="inlineStr">
        <is>
          <t>Crude</t>
        </is>
      </c>
      <c r="C279" s="3" t="inlineStr">
        <is>
          <t>IPE BRENT Swap</t>
        </is>
      </c>
      <c r="D279" s="3" t="inlineStr">
        <is>
          <t>N/A</t>
        </is>
      </c>
      <c r="E279" s="3" t="inlineStr">
        <is>
          <t>Prompt Month</t>
        </is>
      </c>
      <c r="F279" s="3" t="inlineStr">
        <is>
          <t>F</t>
        </is>
      </c>
      <c r="G279" s="3" t="inlineStr">
        <is>
          <t>USD/Bl</t>
        </is>
      </c>
      <c r="H279" s="3">
        <f>H266</f>
        <v/>
      </c>
      <c r="I279" s="3" t="inlineStr">
        <is>
          <t>500,000 Bl/mo</t>
        </is>
      </c>
      <c r="J279" s="2" t="inlineStr">
        <is>
          <t>50,000 Bl/mo</t>
        </is>
      </c>
      <c r="K279" s="4">
        <f>K278</f>
        <v/>
      </c>
      <c r="L279" s="3">
        <f>L266</f>
        <v/>
      </c>
      <c r="M279" s="2">
        <f>CONCATENATE(C279,A279,E279,A279,G279)</f>
        <v/>
      </c>
    </row>
    <row r="280" ht="25.5" customFormat="1" customHeight="1" s="2">
      <c r="A280" s="2">
        <f>A279</f>
        <v/>
      </c>
      <c r="B280" s="2" t="inlineStr">
        <is>
          <t>Crude</t>
        </is>
      </c>
      <c r="C280" s="2">
        <f>C279</f>
        <v/>
      </c>
      <c r="D280" s="2">
        <f>D279</f>
        <v/>
      </c>
      <c r="E280" s="2" t="inlineStr">
        <is>
          <t>January</t>
        </is>
      </c>
      <c r="F280" s="2" t="inlineStr">
        <is>
          <t>F</t>
        </is>
      </c>
      <c r="G280" s="2" t="inlineStr">
        <is>
          <t>USD/Bl</t>
        </is>
      </c>
      <c r="H280" s="2">
        <f>H279</f>
        <v/>
      </c>
      <c r="I280" s="2">
        <f>I279</f>
        <v/>
      </c>
      <c r="J280" s="2">
        <f>J279</f>
        <v/>
      </c>
      <c r="K280" s="4">
        <f>K279</f>
        <v/>
      </c>
      <c r="L280" s="2">
        <f>L279</f>
        <v/>
      </c>
      <c r="M280" s="2">
        <f>CONCATENATE(C280,A280,E280,A280,G280)</f>
        <v/>
      </c>
    </row>
    <row r="281" ht="25.5" customFormat="1" customHeight="1" s="2">
      <c r="A281" s="2">
        <f>A280</f>
        <v/>
      </c>
      <c r="B281" s="2" t="inlineStr">
        <is>
          <t>Crude</t>
        </is>
      </c>
      <c r="C281" s="2">
        <f>C280</f>
        <v/>
      </c>
      <c r="D281" s="2">
        <f>D280</f>
        <v/>
      </c>
      <c r="E281" s="2" t="inlineStr">
        <is>
          <t>February</t>
        </is>
      </c>
      <c r="F281" s="2" t="inlineStr">
        <is>
          <t>F</t>
        </is>
      </c>
      <c r="G281" s="2" t="inlineStr">
        <is>
          <t>USD/Bl</t>
        </is>
      </c>
      <c r="H281" s="2">
        <f>H280</f>
        <v/>
      </c>
      <c r="I281" s="2">
        <f>I280</f>
        <v/>
      </c>
      <c r="J281" s="2">
        <f>J280</f>
        <v/>
      </c>
      <c r="K281" s="4">
        <f>K280</f>
        <v/>
      </c>
      <c r="L281" s="2">
        <f>L280</f>
        <v/>
      </c>
      <c r="M281" s="2">
        <f>CONCATENATE(C281,A281,E281,A281,G281)</f>
        <v/>
      </c>
    </row>
    <row r="282" ht="25.5" customFormat="1" customHeight="1" s="2">
      <c r="A282" s="2">
        <f>A281</f>
        <v/>
      </c>
      <c r="B282" s="2" t="inlineStr">
        <is>
          <t>Crude</t>
        </is>
      </c>
      <c r="C282" s="2">
        <f>C281</f>
        <v/>
      </c>
      <c r="D282" s="2">
        <f>D281</f>
        <v/>
      </c>
      <c r="E282" s="2" t="inlineStr">
        <is>
          <t>March</t>
        </is>
      </c>
      <c r="F282" s="2" t="inlineStr">
        <is>
          <t>F</t>
        </is>
      </c>
      <c r="G282" s="2" t="inlineStr">
        <is>
          <t>USD/Bl</t>
        </is>
      </c>
      <c r="H282" s="2">
        <f>H281</f>
        <v/>
      </c>
      <c r="I282" s="2">
        <f>I281</f>
        <v/>
      </c>
      <c r="J282" s="2">
        <f>J281</f>
        <v/>
      </c>
      <c r="K282" s="4">
        <f>K281</f>
        <v/>
      </c>
      <c r="L282" s="2">
        <f>L281</f>
        <v/>
      </c>
      <c r="M282" s="2">
        <f>CONCATENATE(C282,A282,E282,A282,G282)</f>
        <v/>
      </c>
    </row>
    <row r="283" ht="25.5" customFormat="1" customHeight="1" s="2">
      <c r="A283" s="2">
        <f>A282</f>
        <v/>
      </c>
      <c r="B283" s="2" t="inlineStr">
        <is>
          <t>Crude</t>
        </is>
      </c>
      <c r="C283" s="2">
        <f>C282</f>
        <v/>
      </c>
      <c r="D283" s="2">
        <f>D282</f>
        <v/>
      </c>
      <c r="E283" s="2" t="inlineStr">
        <is>
          <t>April</t>
        </is>
      </c>
      <c r="F283" s="2" t="inlineStr">
        <is>
          <t>F</t>
        </is>
      </c>
      <c r="G283" s="2" t="inlineStr">
        <is>
          <t>USD/Bl</t>
        </is>
      </c>
      <c r="H283" s="2">
        <f>H282</f>
        <v/>
      </c>
      <c r="I283" s="2">
        <f>I282</f>
        <v/>
      </c>
      <c r="J283" s="2">
        <f>J282</f>
        <v/>
      </c>
      <c r="K283" s="4">
        <f>K282</f>
        <v/>
      </c>
      <c r="L283" s="2">
        <f>L282</f>
        <v/>
      </c>
      <c r="M283" s="2">
        <f>CONCATENATE(C283,A283,E283,A283,G283)</f>
        <v/>
      </c>
    </row>
    <row r="284" ht="25.5" customFormat="1" customHeight="1" s="2">
      <c r="A284" s="2">
        <f>A283</f>
        <v/>
      </c>
      <c r="B284" s="2" t="inlineStr">
        <is>
          <t>Crude</t>
        </is>
      </c>
      <c r="C284" s="2">
        <f>C283</f>
        <v/>
      </c>
      <c r="D284" s="2">
        <f>D283</f>
        <v/>
      </c>
      <c r="E284" s="2" t="inlineStr">
        <is>
          <t>May</t>
        </is>
      </c>
      <c r="F284" s="2" t="inlineStr">
        <is>
          <t>F</t>
        </is>
      </c>
      <c r="G284" s="2" t="inlineStr">
        <is>
          <t>USD/Bl</t>
        </is>
      </c>
      <c r="H284" s="2">
        <f>H283</f>
        <v/>
      </c>
      <c r="I284" s="2">
        <f>I283</f>
        <v/>
      </c>
      <c r="J284" s="2">
        <f>J283</f>
        <v/>
      </c>
      <c r="K284" s="4">
        <f>K283</f>
        <v/>
      </c>
      <c r="L284" s="2">
        <f>L283</f>
        <v/>
      </c>
      <c r="M284" s="2">
        <f>CONCATENATE(C284,A284,E284,A284,G284)</f>
        <v/>
      </c>
    </row>
    <row r="285" ht="25.5" customFormat="1" customHeight="1" s="2">
      <c r="A285" s="2">
        <f>A284</f>
        <v/>
      </c>
      <c r="B285" s="2" t="inlineStr">
        <is>
          <t>Crude</t>
        </is>
      </c>
      <c r="C285" s="2">
        <f>C284</f>
        <v/>
      </c>
      <c r="D285" s="2">
        <f>D284</f>
        <v/>
      </c>
      <c r="E285" s="2" t="inlineStr">
        <is>
          <t>June</t>
        </is>
      </c>
      <c r="F285" s="2" t="inlineStr">
        <is>
          <t>F</t>
        </is>
      </c>
      <c r="G285" s="2" t="inlineStr">
        <is>
          <t>USD/Bl</t>
        </is>
      </c>
      <c r="H285" s="2">
        <f>H284</f>
        <v/>
      </c>
      <c r="I285" s="2">
        <f>I284</f>
        <v/>
      </c>
      <c r="J285" s="2">
        <f>J284</f>
        <v/>
      </c>
      <c r="K285" s="4">
        <f>K284</f>
        <v/>
      </c>
      <c r="L285" s="2">
        <f>L284</f>
        <v/>
      </c>
      <c r="M285" s="2">
        <f>CONCATENATE(C285,A285,E285,A285,G285)</f>
        <v/>
      </c>
    </row>
    <row r="286" ht="25.5" customFormat="1" customHeight="1" s="2">
      <c r="A286" s="2">
        <f>A285</f>
        <v/>
      </c>
      <c r="B286" s="2" t="inlineStr">
        <is>
          <t>Crude</t>
        </is>
      </c>
      <c r="C286" s="2">
        <f>C285</f>
        <v/>
      </c>
      <c r="D286" s="2">
        <f>D285</f>
        <v/>
      </c>
      <c r="E286" s="2" t="inlineStr">
        <is>
          <t>July</t>
        </is>
      </c>
      <c r="F286" s="2" t="inlineStr">
        <is>
          <t>F</t>
        </is>
      </c>
      <c r="G286" s="2" t="inlineStr">
        <is>
          <t>USD/Bl</t>
        </is>
      </c>
      <c r="H286" s="2">
        <f>H285</f>
        <v/>
      </c>
      <c r="I286" s="2">
        <f>I285</f>
        <v/>
      </c>
      <c r="J286" s="2">
        <f>J285</f>
        <v/>
      </c>
      <c r="K286" s="4">
        <f>K285</f>
        <v/>
      </c>
      <c r="L286" s="2">
        <f>L285</f>
        <v/>
      </c>
      <c r="M286" s="2">
        <f>CONCATENATE(C286,A286,E286,A286,G286)</f>
        <v/>
      </c>
    </row>
    <row r="287" ht="25.5" customFormat="1" customHeight="1" s="2">
      <c r="A287" s="2">
        <f>A286</f>
        <v/>
      </c>
      <c r="B287" s="2" t="inlineStr">
        <is>
          <t>Crude</t>
        </is>
      </c>
      <c r="C287" s="2">
        <f>C286</f>
        <v/>
      </c>
      <c r="D287" s="2">
        <f>D286</f>
        <v/>
      </c>
      <c r="E287" s="2" t="inlineStr">
        <is>
          <t>August</t>
        </is>
      </c>
      <c r="F287" s="2" t="inlineStr">
        <is>
          <t>F</t>
        </is>
      </c>
      <c r="G287" s="2" t="inlineStr">
        <is>
          <t>USD/Bl</t>
        </is>
      </c>
      <c r="H287" s="2">
        <f>H286</f>
        <v/>
      </c>
      <c r="I287" s="2">
        <f>I286</f>
        <v/>
      </c>
      <c r="J287" s="2">
        <f>J286</f>
        <v/>
      </c>
      <c r="K287" s="4">
        <f>K286</f>
        <v/>
      </c>
      <c r="L287" s="2">
        <f>L286</f>
        <v/>
      </c>
      <c r="M287" s="2">
        <f>CONCATENATE(C287,A287,E287,A287,G287)</f>
        <v/>
      </c>
    </row>
    <row r="288" ht="25.5" customFormat="1" customHeight="1" s="2">
      <c r="A288" s="2">
        <f>A287</f>
        <v/>
      </c>
      <c r="B288" s="2" t="inlineStr">
        <is>
          <t>Crude</t>
        </is>
      </c>
      <c r="C288" s="2">
        <f>C287</f>
        <v/>
      </c>
      <c r="D288" s="2">
        <f>D287</f>
        <v/>
      </c>
      <c r="E288" s="2" t="inlineStr">
        <is>
          <t>September</t>
        </is>
      </c>
      <c r="F288" s="2" t="inlineStr">
        <is>
          <t>F</t>
        </is>
      </c>
      <c r="G288" s="2" t="inlineStr">
        <is>
          <t>USD/Bl</t>
        </is>
      </c>
      <c r="H288" s="2">
        <f>H287</f>
        <v/>
      </c>
      <c r="I288" s="2">
        <f>I287</f>
        <v/>
      </c>
      <c r="J288" s="2">
        <f>J287</f>
        <v/>
      </c>
      <c r="K288" s="4">
        <f>K287</f>
        <v/>
      </c>
      <c r="L288" s="2">
        <f>L287</f>
        <v/>
      </c>
      <c r="M288" s="2">
        <f>CONCATENATE(C288,A288,E288,A288,G288)</f>
        <v/>
      </c>
    </row>
    <row r="289" ht="25.5" customFormat="1" customHeight="1" s="2">
      <c r="A289" s="2">
        <f>A288</f>
        <v/>
      </c>
      <c r="B289" s="2" t="inlineStr">
        <is>
          <t>Crude</t>
        </is>
      </c>
      <c r="C289" s="2">
        <f>C288</f>
        <v/>
      </c>
      <c r="D289" s="2">
        <f>D288</f>
        <v/>
      </c>
      <c r="E289" s="2" t="inlineStr">
        <is>
          <t>October</t>
        </is>
      </c>
      <c r="F289" s="2" t="inlineStr">
        <is>
          <t>F</t>
        </is>
      </c>
      <c r="G289" s="2" t="inlineStr">
        <is>
          <t>USD/Bl</t>
        </is>
      </c>
      <c r="H289" s="2">
        <f>H288</f>
        <v/>
      </c>
      <c r="I289" s="2">
        <f>I288</f>
        <v/>
      </c>
      <c r="J289" s="2">
        <f>J288</f>
        <v/>
      </c>
      <c r="K289" s="4">
        <f>K288</f>
        <v/>
      </c>
      <c r="L289" s="2">
        <f>L288</f>
        <v/>
      </c>
      <c r="M289" s="2">
        <f>CONCATENATE(C289,A289,E289,A289,G289)</f>
        <v/>
      </c>
    </row>
    <row r="290" ht="25.5" customFormat="1" customHeight="1" s="2">
      <c r="A290" s="2">
        <f>A289</f>
        <v/>
      </c>
      <c r="B290" s="2" t="inlineStr">
        <is>
          <t>Crude</t>
        </is>
      </c>
      <c r="C290" s="2">
        <f>C289</f>
        <v/>
      </c>
      <c r="D290" s="2">
        <f>D289</f>
        <v/>
      </c>
      <c r="E290" s="2" t="inlineStr">
        <is>
          <t>November</t>
        </is>
      </c>
      <c r="F290" s="2" t="inlineStr">
        <is>
          <t>F</t>
        </is>
      </c>
      <c r="G290" s="2" t="inlineStr">
        <is>
          <t>USD/Bl</t>
        </is>
      </c>
      <c r="H290" s="2">
        <f>H289</f>
        <v/>
      </c>
      <c r="I290" s="2">
        <f>I289</f>
        <v/>
      </c>
      <c r="J290" s="2">
        <f>J289</f>
        <v/>
      </c>
      <c r="K290" s="4">
        <f>K289</f>
        <v/>
      </c>
      <c r="L290" s="2">
        <f>L289</f>
        <v/>
      </c>
      <c r="M290" s="2">
        <f>CONCATENATE(C290,A290,E290,A290,G290)</f>
        <v/>
      </c>
    </row>
    <row r="291" ht="25.5" customFormat="1" customHeight="1" s="2">
      <c r="A291" s="2">
        <f>A290</f>
        <v/>
      </c>
      <c r="B291" s="2" t="inlineStr">
        <is>
          <t>Crude</t>
        </is>
      </c>
      <c r="C291" s="2">
        <f>C290</f>
        <v/>
      </c>
      <c r="D291" s="2">
        <f>D290</f>
        <v/>
      </c>
      <c r="E291" s="2" t="inlineStr">
        <is>
          <t>December</t>
        </is>
      </c>
      <c r="F291" s="2" t="inlineStr">
        <is>
          <t>F</t>
        </is>
      </c>
      <c r="G291" s="2" t="inlineStr">
        <is>
          <t>USD/Bl</t>
        </is>
      </c>
      <c r="H291" s="2">
        <f>H290</f>
        <v/>
      </c>
      <c r="I291" s="2">
        <f>I290</f>
        <v/>
      </c>
      <c r="J291" s="2">
        <f>J290</f>
        <v/>
      </c>
      <c r="K291" s="4">
        <f>K290</f>
        <v/>
      </c>
      <c r="L291" s="2">
        <f>L290</f>
        <v/>
      </c>
      <c r="M291" s="2">
        <f>CONCATENATE(C291,A291,E291,A291,G291)</f>
        <v/>
      </c>
    </row>
    <row r="292" ht="25.5" customFormat="1" customHeight="1" s="2">
      <c r="A292" s="2">
        <f>A291</f>
        <v/>
      </c>
      <c r="B292" s="3" t="inlineStr">
        <is>
          <t>Gasoline</t>
        </is>
      </c>
      <c r="C292" s="3" t="inlineStr">
        <is>
          <t>USGC Colonial UNL EFP</t>
        </is>
      </c>
      <c r="D292" s="3" t="inlineStr">
        <is>
          <t>Pasadena, TX</t>
        </is>
      </c>
      <c r="E292" s="3" t="inlineStr">
        <is>
          <t>Next Month, Back Ratable</t>
        </is>
      </c>
      <c r="F292" s="3" t="inlineStr">
        <is>
          <t>P</t>
        </is>
      </c>
      <c r="G292" s="3" t="inlineStr">
        <is>
          <t>US Cents/Gallon</t>
        </is>
      </c>
      <c r="H292" s="3" t="inlineStr">
        <is>
          <t>25,000 bbl/cycle</t>
        </is>
      </c>
      <c r="I292" s="3" t="inlineStr">
        <is>
          <t>50,000 bbl/cycle</t>
        </is>
      </c>
      <c r="J292" s="3" t="inlineStr">
        <is>
          <t>25,000/cycle</t>
        </is>
      </c>
      <c r="K292" s="3" t="inlineStr">
        <is>
          <t>$0.00025/gallon</t>
        </is>
      </c>
      <c r="L292" s="3" t="inlineStr">
        <is>
          <t>M - F 8AM - 4PM CST</t>
        </is>
      </c>
      <c r="M292" s="2">
        <f>CONCATENATE(C292,A292,E292,A292,G292)</f>
        <v/>
      </c>
      <c r="N292" s="2" t="inlineStr">
        <is>
          <t>Differential to the NYMEX Gasoline Contract for the stated volume in barrels in the back half of each Colonial Cycle (16th, 17th, and 18th) FOB Pasadena, Texas, for the stated month.</t>
        </is>
      </c>
    </row>
    <row r="293" ht="25.5" customFormat="1" customHeight="1" s="2">
      <c r="A293" s="2">
        <f>A292</f>
        <v/>
      </c>
      <c r="B293" s="2" t="inlineStr">
        <is>
          <t>Gasoline</t>
        </is>
      </c>
      <c r="C293" s="2" t="inlineStr">
        <is>
          <t>USGC Colonial UNL EFP</t>
        </is>
      </c>
      <c r="D293" s="2" t="inlineStr">
        <is>
          <t>Pasadena, TX</t>
        </is>
      </c>
      <c r="E293" s="2" t="inlineStr">
        <is>
          <t>January</t>
        </is>
      </c>
      <c r="F293" s="2" t="inlineStr">
        <is>
          <t>P</t>
        </is>
      </c>
      <c r="G293" s="2" t="inlineStr">
        <is>
          <t>US Cents/Gallon</t>
        </is>
      </c>
      <c r="H293" s="2" t="inlineStr">
        <is>
          <t>25,000 bbl/cycle</t>
        </is>
      </c>
      <c r="I293" s="2">
        <f>I292</f>
        <v/>
      </c>
      <c r="J293" s="2">
        <f>J292</f>
        <v/>
      </c>
      <c r="K293" s="2">
        <f>K292</f>
        <v/>
      </c>
      <c r="L293" s="2">
        <f>L292</f>
        <v/>
      </c>
      <c r="M293" s="2">
        <f>CONCATENATE(C293,A293,E293,A293,G293)</f>
        <v/>
      </c>
      <c r="N293" s="2">
        <f>N292</f>
        <v/>
      </c>
    </row>
    <row r="294" ht="25.5" customFormat="1" customHeight="1" s="2">
      <c r="A294" s="2">
        <f>A293</f>
        <v/>
      </c>
      <c r="B294" s="2" t="inlineStr">
        <is>
          <t>Gasoline</t>
        </is>
      </c>
      <c r="C294" s="2" t="inlineStr">
        <is>
          <t>USGC Colonial UNL EFP</t>
        </is>
      </c>
      <c r="D294" s="2" t="inlineStr">
        <is>
          <t>Pasadena, TX</t>
        </is>
      </c>
      <c r="E294" s="2" t="inlineStr">
        <is>
          <t>February</t>
        </is>
      </c>
      <c r="F294" s="2" t="inlineStr">
        <is>
          <t>P</t>
        </is>
      </c>
      <c r="G294" s="2" t="inlineStr">
        <is>
          <t>US Cents/Gallon</t>
        </is>
      </c>
      <c r="H294" s="2" t="inlineStr">
        <is>
          <t>25,000 bbl/cycle</t>
        </is>
      </c>
      <c r="I294" s="2">
        <f>I293</f>
        <v/>
      </c>
      <c r="J294" s="2">
        <f>J293</f>
        <v/>
      </c>
      <c r="K294" s="2">
        <f>K293</f>
        <v/>
      </c>
      <c r="L294" s="2">
        <f>L293</f>
        <v/>
      </c>
      <c r="M294" s="2">
        <f>CONCATENATE(C294,A294,E294,A294,G294)</f>
        <v/>
      </c>
      <c r="N294" s="2">
        <f>N293</f>
        <v/>
      </c>
    </row>
    <row r="295" ht="25.5" customFormat="1" customHeight="1" s="2">
      <c r="A295" s="2">
        <f>A294</f>
        <v/>
      </c>
      <c r="B295" s="2" t="inlineStr">
        <is>
          <t>Gasoline</t>
        </is>
      </c>
      <c r="C295" s="2" t="inlineStr">
        <is>
          <t>USGC Colonial UNL EFP</t>
        </is>
      </c>
      <c r="D295" s="2" t="inlineStr">
        <is>
          <t>Pasadena, TX</t>
        </is>
      </c>
      <c r="E295" s="2" t="inlineStr">
        <is>
          <t>March</t>
        </is>
      </c>
      <c r="F295" s="2" t="inlineStr">
        <is>
          <t>P</t>
        </is>
      </c>
      <c r="G295" s="2" t="inlineStr">
        <is>
          <t>US Cents/Gallon</t>
        </is>
      </c>
      <c r="H295" s="2" t="inlineStr">
        <is>
          <t>25,000 bbl/cycle</t>
        </is>
      </c>
      <c r="I295" s="2">
        <f>I294</f>
        <v/>
      </c>
      <c r="J295" s="2">
        <f>J294</f>
        <v/>
      </c>
      <c r="K295" s="2">
        <f>K294</f>
        <v/>
      </c>
      <c r="L295" s="2">
        <f>L294</f>
        <v/>
      </c>
      <c r="M295" s="2">
        <f>CONCATENATE(C295,A295,E295,A295,G295)</f>
        <v/>
      </c>
      <c r="N295" s="2">
        <f>N294</f>
        <v/>
      </c>
    </row>
    <row r="296" ht="25.5" customFormat="1" customHeight="1" s="2">
      <c r="A296" s="2">
        <f>A295</f>
        <v/>
      </c>
      <c r="B296" s="2" t="inlineStr">
        <is>
          <t>Gasoline</t>
        </is>
      </c>
      <c r="C296" s="2" t="inlineStr">
        <is>
          <t>USGC Colonial UNL EFP</t>
        </is>
      </c>
      <c r="D296" s="2" t="inlineStr">
        <is>
          <t>Pasadena, TX</t>
        </is>
      </c>
      <c r="E296" s="2" t="inlineStr">
        <is>
          <t>April</t>
        </is>
      </c>
      <c r="F296" s="2" t="inlineStr">
        <is>
          <t>P</t>
        </is>
      </c>
      <c r="G296" s="2" t="inlineStr">
        <is>
          <t>US Cents/Gallon</t>
        </is>
      </c>
      <c r="H296" s="2" t="inlineStr">
        <is>
          <t>25,000 bbl/cycle</t>
        </is>
      </c>
      <c r="I296" s="2">
        <f>I295</f>
        <v/>
      </c>
      <c r="J296" s="2">
        <f>J295</f>
        <v/>
      </c>
      <c r="K296" s="2">
        <f>K295</f>
        <v/>
      </c>
      <c r="L296" s="2">
        <f>L295</f>
        <v/>
      </c>
      <c r="M296" s="2">
        <f>CONCATENATE(C296,A296,E296,A296,G296)</f>
        <v/>
      </c>
      <c r="N296" s="2">
        <f>N295</f>
        <v/>
      </c>
    </row>
    <row r="297" ht="25.5" customFormat="1" customHeight="1" s="2">
      <c r="A297" s="2">
        <f>A296</f>
        <v/>
      </c>
      <c r="B297" s="2" t="inlineStr">
        <is>
          <t>Gasoline</t>
        </is>
      </c>
      <c r="C297" s="2" t="inlineStr">
        <is>
          <t>USGC Colonial UNL EFP</t>
        </is>
      </c>
      <c r="D297" s="2" t="inlineStr">
        <is>
          <t>Pasadena, TX</t>
        </is>
      </c>
      <c r="E297" s="2" t="inlineStr">
        <is>
          <t>May</t>
        </is>
      </c>
      <c r="F297" s="2" t="inlineStr">
        <is>
          <t>P</t>
        </is>
      </c>
      <c r="G297" s="2" t="inlineStr">
        <is>
          <t>US Cents/Gallon</t>
        </is>
      </c>
      <c r="H297" s="2" t="inlineStr">
        <is>
          <t>25,000 bbl/cycle</t>
        </is>
      </c>
      <c r="I297" s="2">
        <f>I296</f>
        <v/>
      </c>
      <c r="J297" s="2">
        <f>J296</f>
        <v/>
      </c>
      <c r="K297" s="2">
        <f>K296</f>
        <v/>
      </c>
      <c r="L297" s="2">
        <f>L296</f>
        <v/>
      </c>
      <c r="M297" s="2">
        <f>CONCATENATE(C297,A297,E297,A297,G297)</f>
        <v/>
      </c>
      <c r="N297" s="2">
        <f>N296</f>
        <v/>
      </c>
    </row>
    <row r="298" ht="25.5" customFormat="1" customHeight="1" s="2">
      <c r="A298" s="2">
        <f>A297</f>
        <v/>
      </c>
      <c r="B298" s="2" t="inlineStr">
        <is>
          <t>Gasoline</t>
        </is>
      </c>
      <c r="C298" s="2" t="inlineStr">
        <is>
          <t>USGC Colonial UNL EFP</t>
        </is>
      </c>
      <c r="D298" s="2" t="inlineStr">
        <is>
          <t>Pasadena, TX</t>
        </is>
      </c>
      <c r="E298" s="2" t="inlineStr">
        <is>
          <t>June</t>
        </is>
      </c>
      <c r="F298" s="2" t="inlineStr">
        <is>
          <t>P</t>
        </is>
      </c>
      <c r="G298" s="2" t="inlineStr">
        <is>
          <t>US Cents/Gallon</t>
        </is>
      </c>
      <c r="H298" s="2" t="inlineStr">
        <is>
          <t>25,000 bbl/cycle</t>
        </is>
      </c>
      <c r="I298" s="2">
        <f>I297</f>
        <v/>
      </c>
      <c r="J298" s="2">
        <f>J297</f>
        <v/>
      </c>
      <c r="K298" s="2">
        <f>K297</f>
        <v/>
      </c>
      <c r="L298" s="2">
        <f>L297</f>
        <v/>
      </c>
      <c r="M298" s="2">
        <f>CONCATENATE(C298,A298,E298,A298,G298)</f>
        <v/>
      </c>
      <c r="N298" s="2">
        <f>N297</f>
        <v/>
      </c>
    </row>
    <row r="299" ht="25.5" customFormat="1" customHeight="1" s="2">
      <c r="A299" s="2">
        <f>A298</f>
        <v/>
      </c>
      <c r="B299" s="2" t="inlineStr">
        <is>
          <t>Gasoline</t>
        </is>
      </c>
      <c r="C299" s="2" t="inlineStr">
        <is>
          <t>USGC Colonial UNL EFP</t>
        </is>
      </c>
      <c r="D299" s="2" t="inlineStr">
        <is>
          <t>Pasadena, TX</t>
        </is>
      </c>
      <c r="E299" s="2" t="inlineStr">
        <is>
          <t>July</t>
        </is>
      </c>
      <c r="F299" s="2" t="inlineStr">
        <is>
          <t>P</t>
        </is>
      </c>
      <c r="G299" s="2" t="inlineStr">
        <is>
          <t>US Cents/Gallon</t>
        </is>
      </c>
      <c r="H299" s="2" t="inlineStr">
        <is>
          <t>25,000 bbl/cycle</t>
        </is>
      </c>
      <c r="I299" s="2">
        <f>I298</f>
        <v/>
      </c>
      <c r="J299" s="2">
        <f>J298</f>
        <v/>
      </c>
      <c r="K299" s="2">
        <f>K298</f>
        <v/>
      </c>
      <c r="L299" s="2">
        <f>L298</f>
        <v/>
      </c>
      <c r="M299" s="2">
        <f>CONCATENATE(C299,A299,E299,A299,G299)</f>
        <v/>
      </c>
      <c r="N299" s="2">
        <f>N298</f>
        <v/>
      </c>
    </row>
    <row r="300" ht="25.5" customFormat="1" customHeight="1" s="2">
      <c r="A300" s="2">
        <f>A299</f>
        <v/>
      </c>
      <c r="B300" s="2" t="inlineStr">
        <is>
          <t>Gasoline</t>
        </is>
      </c>
      <c r="C300" s="2" t="inlineStr">
        <is>
          <t>USGC Colonial UNL EFP</t>
        </is>
      </c>
      <c r="D300" s="2" t="inlineStr">
        <is>
          <t>Pasadena, TX</t>
        </is>
      </c>
      <c r="E300" s="2" t="inlineStr">
        <is>
          <t>August</t>
        </is>
      </c>
      <c r="F300" s="2" t="inlineStr">
        <is>
          <t>P</t>
        </is>
      </c>
      <c r="G300" s="2" t="inlineStr">
        <is>
          <t>US Cents/Gallon</t>
        </is>
      </c>
      <c r="H300" s="2" t="inlineStr">
        <is>
          <t>25,000 bbl/cycle</t>
        </is>
      </c>
      <c r="I300" s="2">
        <f>I299</f>
        <v/>
      </c>
      <c r="J300" s="2">
        <f>J299</f>
        <v/>
      </c>
      <c r="K300" s="2">
        <f>K299</f>
        <v/>
      </c>
      <c r="L300" s="2">
        <f>L299</f>
        <v/>
      </c>
      <c r="M300" s="2">
        <f>CONCATENATE(C300,A300,E300,A300,G300)</f>
        <v/>
      </c>
      <c r="N300" s="2">
        <f>N299</f>
        <v/>
      </c>
    </row>
    <row r="301" ht="25.5" customFormat="1" customHeight="1" s="2">
      <c r="A301" s="2">
        <f>A300</f>
        <v/>
      </c>
      <c r="B301" s="2" t="inlineStr">
        <is>
          <t>Gasoline</t>
        </is>
      </c>
      <c r="C301" s="2" t="inlineStr">
        <is>
          <t>USGC Colonial UNL EFP</t>
        </is>
      </c>
      <c r="D301" s="2" t="inlineStr">
        <is>
          <t>Pasadena, TX</t>
        </is>
      </c>
      <c r="E301" s="2" t="inlineStr">
        <is>
          <t>September</t>
        </is>
      </c>
      <c r="F301" s="2" t="inlineStr">
        <is>
          <t>P</t>
        </is>
      </c>
      <c r="G301" s="2" t="inlineStr">
        <is>
          <t>US Cents/Gallon</t>
        </is>
      </c>
      <c r="H301" s="2" t="inlineStr">
        <is>
          <t>25,000 bbl/cycle</t>
        </is>
      </c>
      <c r="I301" s="2">
        <f>I300</f>
        <v/>
      </c>
      <c r="J301" s="2">
        <f>J300</f>
        <v/>
      </c>
      <c r="K301" s="2">
        <f>K300</f>
        <v/>
      </c>
      <c r="L301" s="2">
        <f>L300</f>
        <v/>
      </c>
      <c r="M301" s="2">
        <f>CONCATENATE(C301,A301,E301,A301,G301)</f>
        <v/>
      </c>
      <c r="N301" s="2">
        <f>N300</f>
        <v/>
      </c>
    </row>
    <row r="302" ht="25.5" customFormat="1" customHeight="1" s="2">
      <c r="A302" s="2">
        <f>A301</f>
        <v/>
      </c>
      <c r="B302" s="2" t="inlineStr">
        <is>
          <t>Gasoline</t>
        </is>
      </c>
      <c r="C302" s="2" t="inlineStr">
        <is>
          <t>USGC Colonial UNL EFP</t>
        </is>
      </c>
      <c r="D302" s="2" t="inlineStr">
        <is>
          <t>Pasadena, TX</t>
        </is>
      </c>
      <c r="E302" s="2" t="inlineStr">
        <is>
          <t>October</t>
        </is>
      </c>
      <c r="F302" s="2" t="inlineStr">
        <is>
          <t>P</t>
        </is>
      </c>
      <c r="G302" s="2" t="inlineStr">
        <is>
          <t>US Cents/Gallon</t>
        </is>
      </c>
      <c r="H302" s="2" t="inlineStr">
        <is>
          <t>25,000 bbl/cycle</t>
        </is>
      </c>
      <c r="I302" s="2">
        <f>I301</f>
        <v/>
      </c>
      <c r="J302" s="2">
        <f>J301</f>
        <v/>
      </c>
      <c r="K302" s="2">
        <f>K301</f>
        <v/>
      </c>
      <c r="L302" s="2">
        <f>L301</f>
        <v/>
      </c>
      <c r="M302" s="2">
        <f>CONCATENATE(C302,A302,E302,A302,G302)</f>
        <v/>
      </c>
      <c r="N302" s="2">
        <f>N301</f>
        <v/>
      </c>
    </row>
    <row r="303" ht="25.5" customFormat="1" customHeight="1" s="2">
      <c r="A303" s="2">
        <f>A302</f>
        <v/>
      </c>
      <c r="B303" s="2" t="inlineStr">
        <is>
          <t>Gasoline</t>
        </is>
      </c>
      <c r="C303" s="2" t="inlineStr">
        <is>
          <t>USGC Colonial UNL EFP</t>
        </is>
      </c>
      <c r="D303" s="2" t="inlineStr">
        <is>
          <t>Pasadena, TX</t>
        </is>
      </c>
      <c r="E303" s="2" t="inlineStr">
        <is>
          <t>November</t>
        </is>
      </c>
      <c r="F303" s="2" t="inlineStr">
        <is>
          <t>P</t>
        </is>
      </c>
      <c r="G303" s="2" t="inlineStr">
        <is>
          <t>US Cents/Gallon</t>
        </is>
      </c>
      <c r="H303" s="2" t="inlineStr">
        <is>
          <t>25,000 bbl/cycle</t>
        </is>
      </c>
      <c r="I303" s="2">
        <f>I302</f>
        <v/>
      </c>
      <c r="J303" s="2">
        <f>J302</f>
        <v/>
      </c>
      <c r="K303" s="2">
        <f>K302</f>
        <v/>
      </c>
      <c r="L303" s="2">
        <f>L302</f>
        <v/>
      </c>
      <c r="M303" s="2">
        <f>CONCATENATE(C303,A303,E303,A303,G303)</f>
        <v/>
      </c>
      <c r="N303" s="2">
        <f>N302</f>
        <v/>
      </c>
    </row>
    <row r="304" ht="25.5" customFormat="1" customHeight="1" s="2">
      <c r="A304" s="2">
        <f>A303</f>
        <v/>
      </c>
      <c r="B304" s="2" t="inlineStr">
        <is>
          <t>Gasoline</t>
        </is>
      </c>
      <c r="C304" s="2" t="inlineStr">
        <is>
          <t>USGC Colonial UNL EFP</t>
        </is>
      </c>
      <c r="D304" s="2" t="inlineStr">
        <is>
          <t>Pasadena, TX</t>
        </is>
      </c>
      <c r="E304" s="2" t="inlineStr">
        <is>
          <t>December</t>
        </is>
      </c>
      <c r="F304" s="2" t="inlineStr">
        <is>
          <t>P</t>
        </is>
      </c>
      <c r="G304" s="2" t="inlineStr">
        <is>
          <t>US Cents/Gallon</t>
        </is>
      </c>
      <c r="H304" s="2" t="inlineStr">
        <is>
          <t>25,000 bbl/cycle</t>
        </is>
      </c>
      <c r="I304" s="2">
        <f>I303</f>
        <v/>
      </c>
      <c r="J304" s="2">
        <f>J303</f>
        <v/>
      </c>
      <c r="K304" s="2">
        <f>K303</f>
        <v/>
      </c>
      <c r="L304" s="2">
        <f>L303</f>
        <v/>
      </c>
      <c r="M304" s="2">
        <f>CONCATENATE(C304,A304,E304,A304,G304)</f>
        <v/>
      </c>
      <c r="N304" s="2">
        <f>N303</f>
        <v/>
      </c>
    </row>
    <row r="305" ht="25.5" customFormat="1" customHeight="1" s="2">
      <c r="A305" s="2">
        <f>A304</f>
        <v/>
      </c>
      <c r="B305" s="3" t="inlineStr">
        <is>
          <t>Gasoline</t>
        </is>
      </c>
      <c r="C305" s="3" t="inlineStr">
        <is>
          <t>NYMEX [Person_8]</t>
        </is>
      </c>
      <c r="D305" s="3" t="inlineStr">
        <is>
          <t>N/A</t>
        </is>
      </c>
      <c r="E305" s="3" t="inlineStr">
        <is>
          <t>Next Full Month</t>
        </is>
      </c>
      <c r="F305" s="3" t="inlineStr">
        <is>
          <t>F</t>
        </is>
      </c>
      <c r="G305" s="3" t="inlineStr">
        <is>
          <t>US Cents/Gallon</t>
        </is>
      </c>
      <c r="H305" s="3" t="inlineStr">
        <is>
          <t>5,000 bbl</t>
        </is>
      </c>
      <c r="I305" s="3" t="inlineStr">
        <is>
          <t>150,000 bbl</t>
        </is>
      </c>
      <c r="J305" s="3" t="inlineStr">
        <is>
          <t>1,000 bbl</t>
        </is>
      </c>
      <c r="K305" s="3" t="inlineStr">
        <is>
          <t>$0.0005/gallon</t>
        </is>
      </c>
      <c r="L305" s="3" t="inlineStr">
        <is>
          <t>M - F 6AM - 6PM CST</t>
        </is>
      </c>
      <c r="M305" s="2">
        <f>CONCATENATE(C305,A305,E305,A305,G305)</f>
        <v/>
      </c>
      <c r="N305" s="2" t="inlineStr">
        <is>
          <t>Fixed price swap financially settled against the average of the daily front month NYMEX Unleaded Gasoline futures contract settlements during the calendar month.</t>
        </is>
      </c>
    </row>
    <row r="306" ht="25.5" customFormat="1" customHeight="1" s="2">
      <c r="A306" s="2">
        <f>A305</f>
        <v/>
      </c>
      <c r="B306" s="2" t="inlineStr">
        <is>
          <t>Gasoline</t>
        </is>
      </c>
      <c r="C306" s="2" t="inlineStr">
        <is>
          <t>NYMEX [Person_8]</t>
        </is>
      </c>
      <c r="D306" s="2" t="inlineStr">
        <is>
          <t>N/A</t>
        </is>
      </c>
      <c r="E306" s="2" t="inlineStr">
        <is>
          <t>January</t>
        </is>
      </c>
      <c r="F306" s="2" t="inlineStr">
        <is>
          <t>F</t>
        </is>
      </c>
      <c r="G306" s="2" t="inlineStr">
        <is>
          <t>US Cents/Gallon</t>
        </is>
      </c>
      <c r="H306" s="2" t="inlineStr">
        <is>
          <t>5,000 bbl</t>
        </is>
      </c>
      <c r="I306" s="4">
        <f>I305</f>
        <v/>
      </c>
      <c r="J306" s="4">
        <f>J305</f>
        <v/>
      </c>
      <c r="K306" s="4">
        <f>K305</f>
        <v/>
      </c>
      <c r="L306" s="2">
        <f>L305</f>
        <v/>
      </c>
      <c r="M306" s="2">
        <f>CONCATENATE(C306,A306,E306,A306,G306)</f>
        <v/>
      </c>
      <c r="N306" s="2">
        <f>N305</f>
        <v/>
      </c>
    </row>
    <row r="307" ht="25.5" customFormat="1" customHeight="1" s="2">
      <c r="A307" s="2">
        <f>A306</f>
        <v/>
      </c>
      <c r="B307" s="2" t="inlineStr">
        <is>
          <t>Gasoline</t>
        </is>
      </c>
      <c r="C307" s="2" t="inlineStr">
        <is>
          <t>NYMEX [Person_8]</t>
        </is>
      </c>
      <c r="D307" s="2" t="inlineStr">
        <is>
          <t>N/A</t>
        </is>
      </c>
      <c r="E307" s="2" t="inlineStr">
        <is>
          <t>February</t>
        </is>
      </c>
      <c r="F307" s="2" t="inlineStr">
        <is>
          <t>F</t>
        </is>
      </c>
      <c r="G307" s="2" t="inlineStr">
        <is>
          <t>US Cents/Gallon</t>
        </is>
      </c>
      <c r="H307" s="2" t="inlineStr">
        <is>
          <t>5,000 bbl</t>
        </is>
      </c>
      <c r="I307" s="4">
        <f>I306</f>
        <v/>
      </c>
      <c r="J307" s="4">
        <f>J306</f>
        <v/>
      </c>
      <c r="K307" s="4">
        <f>K306</f>
        <v/>
      </c>
      <c r="L307" s="2">
        <f>L306</f>
        <v/>
      </c>
      <c r="M307" s="2">
        <f>CONCATENATE(C307,A307,E307,A307,G307)</f>
        <v/>
      </c>
      <c r="N307" s="2">
        <f>N306</f>
        <v/>
      </c>
    </row>
    <row r="308" ht="25.5" customFormat="1" customHeight="1" s="2">
      <c r="A308" s="2">
        <f>A307</f>
        <v/>
      </c>
      <c r="B308" s="2" t="inlineStr">
        <is>
          <t>Gasoline</t>
        </is>
      </c>
      <c r="C308" s="2" t="inlineStr">
        <is>
          <t>NYMEX [Person_8]</t>
        </is>
      </c>
      <c r="D308" s="2" t="inlineStr">
        <is>
          <t>N/A</t>
        </is>
      </c>
      <c r="E308" s="2" t="inlineStr">
        <is>
          <t>March</t>
        </is>
      </c>
      <c r="F308" s="2" t="inlineStr">
        <is>
          <t>F</t>
        </is>
      </c>
      <c r="G308" s="2" t="inlineStr">
        <is>
          <t>US Cents/Gallon</t>
        </is>
      </c>
      <c r="H308" s="2" t="inlineStr">
        <is>
          <t>5,000 bbl</t>
        </is>
      </c>
      <c r="I308" s="4">
        <f>I307</f>
        <v/>
      </c>
      <c r="J308" s="4">
        <f>J307</f>
        <v/>
      </c>
      <c r="K308" s="4">
        <f>K307</f>
        <v/>
      </c>
      <c r="L308" s="2">
        <f>L307</f>
        <v/>
      </c>
      <c r="M308" s="2">
        <f>CONCATENATE(C308,A308,E308,A308,G308)</f>
        <v/>
      </c>
      <c r="N308" s="2">
        <f>N307</f>
        <v/>
      </c>
    </row>
    <row r="309" ht="25.5" customFormat="1" customHeight="1" s="2">
      <c r="A309" s="2">
        <f>A308</f>
        <v/>
      </c>
      <c r="B309" s="2" t="inlineStr">
        <is>
          <t>Gasoline</t>
        </is>
      </c>
      <c r="C309" s="2" t="inlineStr">
        <is>
          <t>NYMEX [Person_8]</t>
        </is>
      </c>
      <c r="D309" s="2" t="inlineStr">
        <is>
          <t>N/A</t>
        </is>
      </c>
      <c r="E309" s="2" t="inlineStr">
        <is>
          <t>April</t>
        </is>
      </c>
      <c r="F309" s="2" t="inlineStr">
        <is>
          <t>F</t>
        </is>
      </c>
      <c r="G309" s="2" t="inlineStr">
        <is>
          <t>US Cents/Gallon</t>
        </is>
      </c>
      <c r="H309" s="2" t="inlineStr">
        <is>
          <t>5,000 bbl</t>
        </is>
      </c>
      <c r="I309" s="4">
        <f>I308</f>
        <v/>
      </c>
      <c r="J309" s="4">
        <f>J308</f>
        <v/>
      </c>
      <c r="K309" s="4">
        <f>K308</f>
        <v/>
      </c>
      <c r="L309" s="2">
        <f>L308</f>
        <v/>
      </c>
      <c r="M309" s="2">
        <f>CONCATENATE(C309,A309,E309,A309,G309)</f>
        <v/>
      </c>
      <c r="N309" s="2">
        <f>N308</f>
        <v/>
      </c>
    </row>
    <row r="310" ht="25.5" customFormat="1" customHeight="1" s="2">
      <c r="A310" s="2">
        <f>A309</f>
        <v/>
      </c>
      <c r="B310" s="2" t="inlineStr">
        <is>
          <t>Gasoline</t>
        </is>
      </c>
      <c r="C310" s="2" t="inlineStr">
        <is>
          <t>NYMEX [Person_8]</t>
        </is>
      </c>
      <c r="D310" s="2" t="inlineStr">
        <is>
          <t>N/A</t>
        </is>
      </c>
      <c r="E310" s="2" t="inlineStr">
        <is>
          <t>May</t>
        </is>
      </c>
      <c r="F310" s="2" t="inlineStr">
        <is>
          <t>F</t>
        </is>
      </c>
      <c r="G310" s="2" t="inlineStr">
        <is>
          <t>US Cents/Gallon</t>
        </is>
      </c>
      <c r="H310" s="2" t="inlineStr">
        <is>
          <t>5,000 bbl</t>
        </is>
      </c>
      <c r="I310" s="4">
        <f>I309</f>
        <v/>
      </c>
      <c r="J310" s="4">
        <f>J309</f>
        <v/>
      </c>
      <c r="K310" s="4">
        <f>K309</f>
        <v/>
      </c>
      <c r="L310" s="2">
        <f>L309</f>
        <v/>
      </c>
      <c r="M310" s="2">
        <f>CONCATENATE(C310,A310,E310,A310,G310)</f>
        <v/>
      </c>
      <c r="N310" s="2">
        <f>N309</f>
        <v/>
      </c>
    </row>
    <row r="311" ht="25.5" customFormat="1" customHeight="1" s="2">
      <c r="A311" s="2">
        <f>A310</f>
        <v/>
      </c>
      <c r="B311" s="2" t="inlineStr">
        <is>
          <t>Gasoline</t>
        </is>
      </c>
      <c r="C311" s="2" t="inlineStr">
        <is>
          <t>NYMEX [Person_8]</t>
        </is>
      </c>
      <c r="D311" s="2" t="inlineStr">
        <is>
          <t>N/A</t>
        </is>
      </c>
      <c r="E311" s="2" t="inlineStr">
        <is>
          <t>June</t>
        </is>
      </c>
      <c r="F311" s="2" t="inlineStr">
        <is>
          <t>F</t>
        </is>
      </c>
      <c r="G311" s="2" t="inlineStr">
        <is>
          <t>US Cents/Gallon</t>
        </is>
      </c>
      <c r="H311" s="2" t="inlineStr">
        <is>
          <t>5,000 bbl</t>
        </is>
      </c>
      <c r="I311" s="4">
        <f>I310</f>
        <v/>
      </c>
      <c r="J311" s="4">
        <f>J310</f>
        <v/>
      </c>
      <c r="K311" s="4">
        <f>K310</f>
        <v/>
      </c>
      <c r="L311" s="2">
        <f>L310</f>
        <v/>
      </c>
      <c r="M311" s="2">
        <f>CONCATENATE(C311,A311,E311,A311,G311)</f>
        <v/>
      </c>
      <c r="N311" s="2">
        <f>N310</f>
        <v/>
      </c>
    </row>
    <row r="312" ht="25.5" customFormat="1" customHeight="1" s="2">
      <c r="A312" s="2">
        <f>A311</f>
        <v/>
      </c>
      <c r="B312" s="2" t="inlineStr">
        <is>
          <t>Gasoline</t>
        </is>
      </c>
      <c r="C312" s="2" t="inlineStr">
        <is>
          <t>NYMEX [Person_8]</t>
        </is>
      </c>
      <c r="D312" s="2" t="inlineStr">
        <is>
          <t>N/A</t>
        </is>
      </c>
      <c r="E312" s="2" t="inlineStr">
        <is>
          <t>July</t>
        </is>
      </c>
      <c r="F312" s="2" t="inlineStr">
        <is>
          <t>F</t>
        </is>
      </c>
      <c r="G312" s="2" t="inlineStr">
        <is>
          <t>US Cents/Gallon</t>
        </is>
      </c>
      <c r="H312" s="2" t="inlineStr">
        <is>
          <t>5,000 bbl</t>
        </is>
      </c>
      <c r="I312" s="4">
        <f>I311</f>
        <v/>
      </c>
      <c r="J312" s="4">
        <f>J311</f>
        <v/>
      </c>
      <c r="K312" s="4">
        <f>K311</f>
        <v/>
      </c>
      <c r="L312" s="2">
        <f>L311</f>
        <v/>
      </c>
      <c r="M312" s="2">
        <f>CONCATENATE(C312,A312,E312,A312,G312)</f>
        <v/>
      </c>
      <c r="N312" s="2">
        <f>N311</f>
        <v/>
      </c>
    </row>
    <row r="313" ht="25.5" customFormat="1" customHeight="1" s="2">
      <c r="A313" s="2">
        <f>A312</f>
        <v/>
      </c>
      <c r="B313" s="2" t="inlineStr">
        <is>
          <t>Gasoline</t>
        </is>
      </c>
      <c r="C313" s="2" t="inlineStr">
        <is>
          <t>NYMEX [Person_8]</t>
        </is>
      </c>
      <c r="D313" s="2" t="inlineStr">
        <is>
          <t>N/A</t>
        </is>
      </c>
      <c r="E313" s="2" t="inlineStr">
        <is>
          <t>August</t>
        </is>
      </c>
      <c r="F313" s="2" t="inlineStr">
        <is>
          <t>F</t>
        </is>
      </c>
      <c r="G313" s="2" t="inlineStr">
        <is>
          <t>US Cents/Gallon</t>
        </is>
      </c>
      <c r="H313" s="2" t="inlineStr">
        <is>
          <t>5,000 bbl</t>
        </is>
      </c>
      <c r="I313" s="4">
        <f>I312</f>
        <v/>
      </c>
      <c r="J313" s="4">
        <f>J312</f>
        <v/>
      </c>
      <c r="K313" s="4">
        <f>K312</f>
        <v/>
      </c>
      <c r="L313" s="2">
        <f>L312</f>
        <v/>
      </c>
      <c r="M313" s="2">
        <f>CONCATENATE(C313,A313,E313,A313,G313)</f>
        <v/>
      </c>
      <c r="N313" s="2">
        <f>N312</f>
        <v/>
      </c>
    </row>
    <row r="314" ht="25.5" customFormat="1" customHeight="1" s="2">
      <c r="A314" s="2">
        <f>A313</f>
        <v/>
      </c>
      <c r="B314" s="2" t="inlineStr">
        <is>
          <t>Gasoline</t>
        </is>
      </c>
      <c r="C314" s="2" t="inlineStr">
        <is>
          <t>NYMEX [Person_8]</t>
        </is>
      </c>
      <c r="D314" s="2" t="inlineStr">
        <is>
          <t>N/A</t>
        </is>
      </c>
      <c r="E314" s="2" t="inlineStr">
        <is>
          <t>September</t>
        </is>
      </c>
      <c r="F314" s="2" t="inlineStr">
        <is>
          <t>F</t>
        </is>
      </c>
      <c r="G314" s="2" t="inlineStr">
        <is>
          <t>US Cents/Gallon</t>
        </is>
      </c>
      <c r="H314" s="2" t="inlineStr">
        <is>
          <t>5,000 bbl</t>
        </is>
      </c>
      <c r="I314" s="4">
        <f>I313</f>
        <v/>
      </c>
      <c r="J314" s="4">
        <f>J313</f>
        <v/>
      </c>
      <c r="K314" s="4">
        <f>K313</f>
        <v/>
      </c>
      <c r="L314" s="2">
        <f>L313</f>
        <v/>
      </c>
      <c r="M314" s="2">
        <f>CONCATENATE(C314,A314,E314,A314,G314)</f>
        <v/>
      </c>
      <c r="N314" s="2">
        <f>N313</f>
        <v/>
      </c>
    </row>
    <row r="315" ht="25.5" customFormat="1" customHeight="1" s="2">
      <c r="A315" s="2">
        <f>A314</f>
        <v/>
      </c>
      <c r="B315" s="2" t="inlineStr">
        <is>
          <t>Gasoline</t>
        </is>
      </c>
      <c r="C315" s="2" t="inlineStr">
        <is>
          <t>NYMEX [Person_8]</t>
        </is>
      </c>
      <c r="D315" s="2" t="inlineStr">
        <is>
          <t>N/A</t>
        </is>
      </c>
      <c r="E315" s="2" t="inlineStr">
        <is>
          <t>October</t>
        </is>
      </c>
      <c r="F315" s="2" t="inlineStr">
        <is>
          <t>F</t>
        </is>
      </c>
      <c r="G315" s="2" t="inlineStr">
        <is>
          <t>US Cents/Gallon</t>
        </is>
      </c>
      <c r="H315" s="2" t="inlineStr">
        <is>
          <t>5,000 bbl</t>
        </is>
      </c>
      <c r="I315" s="4">
        <f>I314</f>
        <v/>
      </c>
      <c r="J315" s="4">
        <f>J314</f>
        <v/>
      </c>
      <c r="K315" s="4">
        <f>K314</f>
        <v/>
      </c>
      <c r="L315" s="2">
        <f>L314</f>
        <v/>
      </c>
      <c r="M315" s="2">
        <f>CONCATENATE(C315,A315,E315,A315,G315)</f>
        <v/>
      </c>
      <c r="N315" s="2">
        <f>N314</f>
        <v/>
      </c>
    </row>
    <row r="316" ht="25.5" customFormat="1" customHeight="1" s="2">
      <c r="A316" s="2">
        <f>A315</f>
        <v/>
      </c>
      <c r="B316" s="2" t="inlineStr">
        <is>
          <t>Gasoline</t>
        </is>
      </c>
      <c r="C316" s="2" t="inlineStr">
        <is>
          <t>NYMEX [Person_8]</t>
        </is>
      </c>
      <c r="D316" s="2" t="inlineStr">
        <is>
          <t>N/A</t>
        </is>
      </c>
      <c r="E316" s="2" t="inlineStr">
        <is>
          <t>November</t>
        </is>
      </c>
      <c r="F316" s="2" t="inlineStr">
        <is>
          <t>F</t>
        </is>
      </c>
      <c r="G316" s="2" t="inlineStr">
        <is>
          <t>US Cents/Gallon</t>
        </is>
      </c>
      <c r="H316" s="2" t="inlineStr">
        <is>
          <t>5,000 bbl</t>
        </is>
      </c>
      <c r="I316" s="4">
        <f>I315</f>
        <v/>
      </c>
      <c r="J316" s="4">
        <f>J315</f>
        <v/>
      </c>
      <c r="K316" s="4">
        <f>K315</f>
        <v/>
      </c>
      <c r="L316" s="2">
        <f>L315</f>
        <v/>
      </c>
      <c r="M316" s="2">
        <f>CONCATENATE(C316,A316,E316,A316,G316)</f>
        <v/>
      </c>
      <c r="N316" s="2">
        <f>N315</f>
        <v/>
      </c>
    </row>
    <row r="317" ht="25.5" customFormat="1" customHeight="1" s="2">
      <c r="A317" s="2">
        <f>A316</f>
        <v/>
      </c>
      <c r="B317" s="2" t="inlineStr">
        <is>
          <t>Gasoline</t>
        </is>
      </c>
      <c r="C317" s="2" t="inlineStr">
        <is>
          <t>NYMEX [Person_8]</t>
        </is>
      </c>
      <c r="D317" s="2" t="inlineStr">
        <is>
          <t>N/A</t>
        </is>
      </c>
      <c r="E317" s="2" t="inlineStr">
        <is>
          <t>December</t>
        </is>
      </c>
      <c r="F317" s="2" t="inlineStr">
        <is>
          <t>F</t>
        </is>
      </c>
      <c r="G317" s="2" t="inlineStr">
        <is>
          <t>US Cents/Gallon</t>
        </is>
      </c>
      <c r="H317" s="2" t="inlineStr">
        <is>
          <t>5,000 bbl</t>
        </is>
      </c>
      <c r="I317" s="4">
        <f>I316</f>
        <v/>
      </c>
      <c r="J317" s="4">
        <f>J316</f>
        <v/>
      </c>
      <c r="K317" s="4">
        <f>K316</f>
        <v/>
      </c>
      <c r="L317" s="2">
        <f>L316</f>
        <v/>
      </c>
      <c r="M317" s="2">
        <f>CONCATENATE(C317,A317,E317,A317,G317)</f>
        <v/>
      </c>
      <c r="N317" s="2">
        <f>N316</f>
        <v/>
      </c>
    </row>
    <row r="318" ht="25.5" customFormat="1" customHeight="1" s="2">
      <c r="A318" s="2">
        <f>A317</f>
        <v/>
      </c>
      <c r="B318" s="3" t="inlineStr">
        <is>
          <t>Gasoline</t>
        </is>
      </c>
      <c r="C318" s="3" t="inlineStr">
        <is>
          <t>NYMEX [Person_8]</t>
        </is>
      </c>
      <c r="D318" s="3" t="inlineStr">
        <is>
          <t>N/A</t>
        </is>
      </c>
      <c r="E318" s="3" t="inlineStr">
        <is>
          <t>Next 3 Months</t>
        </is>
      </c>
      <c r="F318" s="3" t="inlineStr">
        <is>
          <t>F</t>
        </is>
      </c>
      <c r="G318" s="3" t="inlineStr">
        <is>
          <t>US Cents/Gallon</t>
        </is>
      </c>
      <c r="H318" s="3" t="inlineStr">
        <is>
          <t>5,000 bbl</t>
        </is>
      </c>
      <c r="I318" s="4">
        <f>I317</f>
        <v/>
      </c>
      <c r="J318" s="3">
        <f>J305</f>
        <v/>
      </c>
      <c r="K318" s="4">
        <f>K317</f>
        <v/>
      </c>
      <c r="L318" s="3">
        <f>L305</f>
        <v/>
      </c>
      <c r="M318" s="2">
        <f>CONCATENATE(C318,A318,E318,A318,G318)</f>
        <v/>
      </c>
      <c r="N318" s="2" t="inlineStr">
        <is>
          <t>Fixed price swap financially settled against the average of the daily front month NYMEX Unleaded Gasoline futures contract settlements during the calendar month, for each of the stated months.</t>
        </is>
      </c>
    </row>
    <row r="319" ht="25.5" customFormat="1" customHeight="1" s="2">
      <c r="A319" s="2">
        <f>A318</f>
        <v/>
      </c>
      <c r="B319" s="4" t="inlineStr">
        <is>
          <t>Gasoline</t>
        </is>
      </c>
      <c r="C319" s="4" t="inlineStr">
        <is>
          <t>NYMEX [Person_8]</t>
        </is>
      </c>
      <c r="D319" s="4" t="inlineStr">
        <is>
          <t>N/A</t>
        </is>
      </c>
      <c r="E319" s="4" t="inlineStr">
        <is>
          <t>January - March</t>
        </is>
      </c>
      <c r="F319" s="4" t="inlineStr">
        <is>
          <t>F</t>
        </is>
      </c>
      <c r="G319" s="4" t="inlineStr">
        <is>
          <t>US Cents/Gallon</t>
        </is>
      </c>
      <c r="H319" s="4" t="inlineStr">
        <is>
          <t>5,000 bbl</t>
        </is>
      </c>
      <c r="I319" s="4">
        <f>I318</f>
        <v/>
      </c>
      <c r="J319" s="4">
        <f>J318</f>
        <v/>
      </c>
      <c r="K319" s="4">
        <f>K318</f>
        <v/>
      </c>
      <c r="L319" s="4">
        <f>L318</f>
        <v/>
      </c>
      <c r="M319" s="2">
        <f>CONCATENATE(C319,A319,E319,A319,G319)</f>
        <v/>
      </c>
      <c r="N319" s="2">
        <f>N318</f>
        <v/>
      </c>
    </row>
    <row r="320" ht="25.5" customFormat="1" customHeight="1" s="2">
      <c r="A320" s="2">
        <f>A319</f>
        <v/>
      </c>
      <c r="B320" s="4" t="inlineStr">
        <is>
          <t>Gasoline</t>
        </is>
      </c>
      <c r="C320" s="4" t="inlineStr">
        <is>
          <t>NYMEX [Person_8]</t>
        </is>
      </c>
      <c r="D320" s="4" t="inlineStr">
        <is>
          <t>N/A</t>
        </is>
      </c>
      <c r="E320" s="2" t="inlineStr">
        <is>
          <t>February - April</t>
        </is>
      </c>
      <c r="F320" s="4" t="inlineStr">
        <is>
          <t>F</t>
        </is>
      </c>
      <c r="G320" s="4" t="inlineStr">
        <is>
          <t>US Cents/Gallon</t>
        </is>
      </c>
      <c r="H320" s="4" t="inlineStr">
        <is>
          <t>5,000 bbl</t>
        </is>
      </c>
      <c r="I320" s="4">
        <f>I319</f>
        <v/>
      </c>
      <c r="J320" s="4">
        <f>J319</f>
        <v/>
      </c>
      <c r="K320" s="4">
        <f>K319</f>
        <v/>
      </c>
      <c r="L320" s="4">
        <f>L319</f>
        <v/>
      </c>
      <c r="M320" s="2">
        <f>CONCATENATE(C320,A320,E320,A320,G320)</f>
        <v/>
      </c>
      <c r="N320" s="2">
        <f>N319</f>
        <v/>
      </c>
    </row>
    <row r="321" ht="25.5" customFormat="1" customHeight="1" s="2">
      <c r="A321" s="2">
        <f>A320</f>
        <v/>
      </c>
      <c r="B321" s="4" t="inlineStr">
        <is>
          <t>Gasoline</t>
        </is>
      </c>
      <c r="C321" s="4" t="inlineStr">
        <is>
          <t>NYMEX [Person_8]</t>
        </is>
      </c>
      <c r="D321" s="4" t="inlineStr">
        <is>
          <t>N/A</t>
        </is>
      </c>
      <c r="E321" s="2" t="inlineStr">
        <is>
          <t>March - May</t>
        </is>
      </c>
      <c r="F321" s="4" t="inlineStr">
        <is>
          <t>F</t>
        </is>
      </c>
      <c r="G321" s="4" t="inlineStr">
        <is>
          <t>US Cents/Gallon</t>
        </is>
      </c>
      <c r="H321" s="4" t="inlineStr">
        <is>
          <t>5,000 bbl</t>
        </is>
      </c>
      <c r="I321" s="4">
        <f>I320</f>
        <v/>
      </c>
      <c r="J321" s="4">
        <f>J320</f>
        <v/>
      </c>
      <c r="K321" s="4">
        <f>K320</f>
        <v/>
      </c>
      <c r="L321" s="4">
        <f>L320</f>
        <v/>
      </c>
      <c r="M321" s="2">
        <f>CONCATENATE(C321,A321,E321,A321,G321)</f>
        <v/>
      </c>
      <c r="N321" s="2">
        <f>N320</f>
        <v/>
      </c>
    </row>
    <row r="322" ht="25.5" customFormat="1" customHeight="1" s="2">
      <c r="A322" s="2">
        <f>A321</f>
        <v/>
      </c>
      <c r="B322" s="4" t="inlineStr">
        <is>
          <t>Gasoline</t>
        </is>
      </c>
      <c r="C322" s="4" t="inlineStr">
        <is>
          <t>NYMEX [Person_8]</t>
        </is>
      </c>
      <c r="D322" s="4" t="inlineStr">
        <is>
          <t>N/A</t>
        </is>
      </c>
      <c r="E322" s="2" t="inlineStr">
        <is>
          <t>April - June</t>
        </is>
      </c>
      <c r="F322" s="4" t="inlineStr">
        <is>
          <t>F</t>
        </is>
      </c>
      <c r="G322" s="4" t="inlineStr">
        <is>
          <t>US Cents/Gallon</t>
        </is>
      </c>
      <c r="H322" s="4" t="inlineStr">
        <is>
          <t>5,000 bbl</t>
        </is>
      </c>
      <c r="I322" s="4">
        <f>I321</f>
        <v/>
      </c>
      <c r="J322" s="4">
        <f>J321</f>
        <v/>
      </c>
      <c r="K322" s="4">
        <f>K321</f>
        <v/>
      </c>
      <c r="L322" s="4">
        <f>L321</f>
        <v/>
      </c>
      <c r="M322" s="2">
        <f>CONCATENATE(C322,A322,E322,A322,G322)</f>
        <v/>
      </c>
      <c r="N322" s="2">
        <f>N321</f>
        <v/>
      </c>
    </row>
    <row r="323" ht="25.5" customFormat="1" customHeight="1" s="2">
      <c r="A323" s="2">
        <f>A322</f>
        <v/>
      </c>
      <c r="B323" s="4" t="inlineStr">
        <is>
          <t>Gasoline</t>
        </is>
      </c>
      <c r="C323" s="4" t="inlineStr">
        <is>
          <t>NYMEX [Person_8]</t>
        </is>
      </c>
      <c r="D323" s="4" t="inlineStr">
        <is>
          <t>N/A</t>
        </is>
      </c>
      <c r="E323" s="2" t="inlineStr">
        <is>
          <t>May - July</t>
        </is>
      </c>
      <c r="F323" s="4" t="inlineStr">
        <is>
          <t>F</t>
        </is>
      </c>
      <c r="G323" s="4" t="inlineStr">
        <is>
          <t>US Cents/Gallon</t>
        </is>
      </c>
      <c r="H323" s="4" t="inlineStr">
        <is>
          <t>5,000 bbl</t>
        </is>
      </c>
      <c r="I323" s="4">
        <f>I322</f>
        <v/>
      </c>
      <c r="J323" s="4">
        <f>J322</f>
        <v/>
      </c>
      <c r="K323" s="4">
        <f>K322</f>
        <v/>
      </c>
      <c r="L323" s="4">
        <f>L322</f>
        <v/>
      </c>
      <c r="M323" s="2">
        <f>CONCATENATE(C323,A323,E323,A323,G323)</f>
        <v/>
      </c>
      <c r="N323" s="2">
        <f>N322</f>
        <v/>
      </c>
    </row>
    <row r="324" ht="25.5" customFormat="1" customHeight="1" s="2">
      <c r="A324" s="2">
        <f>A323</f>
        <v/>
      </c>
      <c r="B324" s="4" t="inlineStr">
        <is>
          <t>Gasoline</t>
        </is>
      </c>
      <c r="C324" s="4" t="inlineStr">
        <is>
          <t>NYMEX [Person_8]</t>
        </is>
      </c>
      <c r="D324" s="4" t="inlineStr">
        <is>
          <t>N/A</t>
        </is>
      </c>
      <c r="E324" s="2" t="inlineStr">
        <is>
          <t>June - August</t>
        </is>
      </c>
      <c r="F324" s="4" t="inlineStr">
        <is>
          <t>F</t>
        </is>
      </c>
      <c r="G324" s="4" t="inlineStr">
        <is>
          <t>US Cents/Gallon</t>
        </is>
      </c>
      <c r="H324" s="4" t="inlineStr">
        <is>
          <t>5,000 bbl</t>
        </is>
      </c>
      <c r="I324" s="4">
        <f>I323</f>
        <v/>
      </c>
      <c r="J324" s="4">
        <f>J323</f>
        <v/>
      </c>
      <c r="K324" s="4">
        <f>K323</f>
        <v/>
      </c>
      <c r="L324" s="4">
        <f>L323</f>
        <v/>
      </c>
      <c r="M324" s="2">
        <f>CONCATENATE(C324,A324,E324,A324,G324)</f>
        <v/>
      </c>
      <c r="N324" s="2">
        <f>N323</f>
        <v/>
      </c>
    </row>
    <row r="325" ht="25.5" customFormat="1" customHeight="1" s="2">
      <c r="A325" s="2">
        <f>A324</f>
        <v/>
      </c>
      <c r="B325" s="4" t="inlineStr">
        <is>
          <t>Gasoline</t>
        </is>
      </c>
      <c r="C325" s="4" t="inlineStr">
        <is>
          <t>NYMEX [Person_8]</t>
        </is>
      </c>
      <c r="D325" s="4" t="inlineStr">
        <is>
          <t>N/A</t>
        </is>
      </c>
      <c r="E325" s="2" t="inlineStr">
        <is>
          <t>July - September</t>
        </is>
      </c>
      <c r="F325" s="4" t="inlineStr">
        <is>
          <t>F</t>
        </is>
      </c>
      <c r="G325" s="4" t="inlineStr">
        <is>
          <t>US Cents/Gallon</t>
        </is>
      </c>
      <c r="H325" s="4" t="inlineStr">
        <is>
          <t>5,000 bbl</t>
        </is>
      </c>
      <c r="I325" s="4">
        <f>I324</f>
        <v/>
      </c>
      <c r="J325" s="4">
        <f>J324</f>
        <v/>
      </c>
      <c r="K325" s="4">
        <f>K324</f>
        <v/>
      </c>
      <c r="L325" s="4">
        <f>L324</f>
        <v/>
      </c>
      <c r="M325" s="2">
        <f>CONCATENATE(C325,A325,E325,A325,G325)</f>
        <v/>
      </c>
      <c r="N325" s="2">
        <f>N324</f>
        <v/>
      </c>
    </row>
    <row r="326" ht="25.5" customFormat="1" customHeight="1" s="2">
      <c r="A326" s="2">
        <f>A325</f>
        <v/>
      </c>
      <c r="B326" s="4" t="inlineStr">
        <is>
          <t>Gasoline</t>
        </is>
      </c>
      <c r="C326" s="4" t="inlineStr">
        <is>
          <t>NYMEX [Person_8]</t>
        </is>
      </c>
      <c r="D326" s="4" t="inlineStr">
        <is>
          <t>N/A</t>
        </is>
      </c>
      <c r="E326" s="2" t="inlineStr">
        <is>
          <t>August - October</t>
        </is>
      </c>
      <c r="F326" s="4" t="inlineStr">
        <is>
          <t>F</t>
        </is>
      </c>
      <c r="G326" s="4" t="inlineStr">
        <is>
          <t>US Cents/Gallon</t>
        </is>
      </c>
      <c r="H326" s="4" t="inlineStr">
        <is>
          <t>5,000 bbl</t>
        </is>
      </c>
      <c r="I326" s="4">
        <f>I325</f>
        <v/>
      </c>
      <c r="J326" s="4">
        <f>J325</f>
        <v/>
      </c>
      <c r="K326" s="4">
        <f>K325</f>
        <v/>
      </c>
      <c r="L326" s="4">
        <f>L325</f>
        <v/>
      </c>
      <c r="M326" s="2">
        <f>CONCATENATE(C326,A326,E326,A326,G326)</f>
        <v/>
      </c>
      <c r="N326" s="2">
        <f>N325</f>
        <v/>
      </c>
    </row>
    <row r="327" ht="25.5" customFormat="1" customHeight="1" s="2">
      <c r="A327" s="2">
        <f>A326</f>
        <v/>
      </c>
      <c r="B327" s="4" t="inlineStr">
        <is>
          <t>Gasoline</t>
        </is>
      </c>
      <c r="C327" s="4" t="inlineStr">
        <is>
          <t>NYMEX [Person_8]</t>
        </is>
      </c>
      <c r="D327" s="4" t="inlineStr">
        <is>
          <t>N/A</t>
        </is>
      </c>
      <c r="E327" s="2" t="inlineStr">
        <is>
          <t>September - November</t>
        </is>
      </c>
      <c r="F327" s="4" t="inlineStr">
        <is>
          <t>F</t>
        </is>
      </c>
      <c r="G327" s="4" t="inlineStr">
        <is>
          <t>US Cents/Gallon</t>
        </is>
      </c>
      <c r="H327" s="4" t="inlineStr">
        <is>
          <t>5,000 bbl</t>
        </is>
      </c>
      <c r="I327" s="4">
        <f>I326</f>
        <v/>
      </c>
      <c r="J327" s="4">
        <f>J326</f>
        <v/>
      </c>
      <c r="K327" s="4">
        <f>K326</f>
        <v/>
      </c>
      <c r="L327" s="4">
        <f>L326</f>
        <v/>
      </c>
      <c r="M327" s="2">
        <f>CONCATENATE(C327,A327,E327,A327,G327)</f>
        <v/>
      </c>
      <c r="N327" s="2">
        <f>N326</f>
        <v/>
      </c>
    </row>
    <row r="328" ht="25.5" customFormat="1" customHeight="1" s="2">
      <c r="A328" s="2">
        <f>A327</f>
        <v/>
      </c>
      <c r="B328" s="4" t="inlineStr">
        <is>
          <t>Gasoline</t>
        </is>
      </c>
      <c r="C328" s="4" t="inlineStr">
        <is>
          <t>NYMEX [Person_8]</t>
        </is>
      </c>
      <c r="D328" s="4" t="inlineStr">
        <is>
          <t>N/A</t>
        </is>
      </c>
      <c r="E328" s="2" t="inlineStr">
        <is>
          <t>October - December</t>
        </is>
      </c>
      <c r="F328" s="4" t="inlineStr">
        <is>
          <t>F</t>
        </is>
      </c>
      <c r="G328" s="4" t="inlineStr">
        <is>
          <t>US Cents/Gallon</t>
        </is>
      </c>
      <c r="H328" s="4" t="inlineStr">
        <is>
          <t>5,000 bbl</t>
        </is>
      </c>
      <c r="I328" s="4">
        <f>I327</f>
        <v/>
      </c>
      <c r="J328" s="4">
        <f>J327</f>
        <v/>
      </c>
      <c r="K328" s="4">
        <f>K327</f>
        <v/>
      </c>
      <c r="L328" s="4">
        <f>L327</f>
        <v/>
      </c>
      <c r="M328" s="2">
        <f>CONCATENATE(C328,A328,E328,A328,G328)</f>
        <v/>
      </c>
      <c r="N328" s="2">
        <f>N327</f>
        <v/>
      </c>
    </row>
    <row r="329" ht="25.5" customFormat="1" customHeight="1" s="2">
      <c r="A329" s="2">
        <f>A328</f>
        <v/>
      </c>
      <c r="B329" s="4" t="inlineStr">
        <is>
          <t>Gasoline</t>
        </is>
      </c>
      <c r="C329" s="4" t="inlineStr">
        <is>
          <t>NYMEX [Person_8]</t>
        </is>
      </c>
      <c r="D329" s="4" t="inlineStr">
        <is>
          <t>N/A</t>
        </is>
      </c>
      <c r="E329" s="2" t="inlineStr">
        <is>
          <t>November - January</t>
        </is>
      </c>
      <c r="F329" s="4" t="inlineStr">
        <is>
          <t>F</t>
        </is>
      </c>
      <c r="G329" s="4" t="inlineStr">
        <is>
          <t>US Cents/Gallon</t>
        </is>
      </c>
      <c r="H329" s="4" t="inlineStr">
        <is>
          <t>5,000 bbl</t>
        </is>
      </c>
      <c r="I329" s="4">
        <f>I328</f>
        <v/>
      </c>
      <c r="J329" s="4">
        <f>J328</f>
        <v/>
      </c>
      <c r="K329" s="4">
        <f>K328</f>
        <v/>
      </c>
      <c r="L329" s="4">
        <f>L328</f>
        <v/>
      </c>
      <c r="M329" s="2">
        <f>CONCATENATE(C329,A329,E329,A329,G329)</f>
        <v/>
      </c>
      <c r="N329" s="2">
        <f>N328</f>
        <v/>
      </c>
    </row>
    <row r="330" ht="25.5" customFormat="1" customHeight="1" s="2">
      <c r="A330" s="2">
        <f>A329</f>
        <v/>
      </c>
      <c r="B330" s="4" t="inlineStr">
        <is>
          <t>Gasoline</t>
        </is>
      </c>
      <c r="C330" s="4" t="inlineStr">
        <is>
          <t>NYMEX [Person_8]</t>
        </is>
      </c>
      <c r="D330" s="4" t="inlineStr">
        <is>
          <t>N/A</t>
        </is>
      </c>
      <c r="E330" s="2" t="inlineStr">
        <is>
          <t>December - February</t>
        </is>
      </c>
      <c r="F330" s="4" t="inlineStr">
        <is>
          <t>F</t>
        </is>
      </c>
      <c r="G330" s="4" t="inlineStr">
        <is>
          <t>US Cents/Gallon</t>
        </is>
      </c>
      <c r="H330" s="4" t="inlineStr">
        <is>
          <t>5,000 bbl</t>
        </is>
      </c>
      <c r="I330" s="4">
        <f>I329</f>
        <v/>
      </c>
      <c r="J330" s="4">
        <f>J329</f>
        <v/>
      </c>
      <c r="K330" s="4">
        <f>K329</f>
        <v/>
      </c>
      <c r="L330" s="4">
        <f>L329</f>
        <v/>
      </c>
      <c r="M330" s="2">
        <f>CONCATENATE(C330,A330,E330,A330,G330)</f>
        <v/>
      </c>
      <c r="N330" s="2">
        <f>N329</f>
        <v/>
      </c>
    </row>
    <row r="331" ht="25.5" customFormat="1" customHeight="1" s="2">
      <c r="A331" s="2">
        <f>A330</f>
        <v/>
      </c>
      <c r="B331" s="3" t="inlineStr">
        <is>
          <t>Heating Oil</t>
        </is>
      </c>
      <c r="C331" s="3" t="inlineStr">
        <is>
          <t>USGC Colonial No. 2 EFP</t>
        </is>
      </c>
      <c r="D331" s="3" t="inlineStr">
        <is>
          <t>Pasadena, TX</t>
        </is>
      </c>
      <c r="E331" s="3" t="inlineStr">
        <is>
          <t>Next Month, Back Ratable</t>
        </is>
      </c>
      <c r="F331" s="3" t="inlineStr">
        <is>
          <t>P</t>
        </is>
      </c>
      <c r="G331" s="3" t="inlineStr">
        <is>
          <t>US Cents/Gallon</t>
        </is>
      </c>
      <c r="H331" s="3" t="inlineStr">
        <is>
          <t>25,000 bbl/cycle</t>
        </is>
      </c>
      <c r="I331" s="3" t="inlineStr">
        <is>
          <t>50,000 bbl/cycle</t>
        </is>
      </c>
      <c r="J331" s="3">
        <f>H331</f>
        <v/>
      </c>
      <c r="K331" s="2" t="inlineStr">
        <is>
          <t>$0.00025/gallon</t>
        </is>
      </c>
      <c r="L331" s="3" t="inlineStr">
        <is>
          <t>M - F 8AM - 4PM CST</t>
        </is>
      </c>
      <c r="M331" s="2">
        <f>CONCATENATE(C331,A331,E331,A331,G331)</f>
        <v/>
      </c>
      <c r="N331" s="2" t="inlineStr">
        <is>
          <t>Differential to the NYMEX Heating Oil Contract for the stated volume in barrels in the back half of each Colonial Cycle (16th, 17th, and 18th) FOB Pasadena, Texas, for the stated month.</t>
        </is>
      </c>
    </row>
    <row r="332" ht="25.5" customFormat="1" customHeight="1" s="2">
      <c r="A332" s="2">
        <f>A331</f>
        <v/>
      </c>
      <c r="B332" s="2" t="inlineStr">
        <is>
          <t>Heating Oil</t>
        </is>
      </c>
      <c r="C332" s="2" t="inlineStr">
        <is>
          <t>USGC Colonial No. 2 EFP</t>
        </is>
      </c>
      <c r="D332" s="2" t="inlineStr">
        <is>
          <t>Pasadena, TX</t>
        </is>
      </c>
      <c r="E332" s="2" t="inlineStr">
        <is>
          <t>January</t>
        </is>
      </c>
      <c r="F332" s="4" t="inlineStr">
        <is>
          <t>P</t>
        </is>
      </c>
      <c r="G332" s="4" t="inlineStr">
        <is>
          <t>US Cents/Gallon</t>
        </is>
      </c>
      <c r="H332" s="4" t="inlineStr">
        <is>
          <t>25,000 bbl/cycle</t>
        </is>
      </c>
      <c r="I332" s="4">
        <f>I331</f>
        <v/>
      </c>
      <c r="J332" s="4">
        <f>J331</f>
        <v/>
      </c>
      <c r="K332" s="4">
        <f>K331</f>
        <v/>
      </c>
      <c r="L332" s="4">
        <f>L331</f>
        <v/>
      </c>
      <c r="M332" s="2">
        <f>CONCATENATE(C332,A332,E332,A332,G332)</f>
        <v/>
      </c>
      <c r="N332" s="2">
        <f>N331</f>
        <v/>
      </c>
    </row>
    <row r="333" ht="25.5" customFormat="1" customHeight="1" s="2">
      <c r="A333" s="2">
        <f>A332</f>
        <v/>
      </c>
      <c r="B333" s="2" t="inlineStr">
        <is>
          <t>Heating Oil</t>
        </is>
      </c>
      <c r="C333" s="2" t="inlineStr">
        <is>
          <t>USGC Colonial No. 2 EFP</t>
        </is>
      </c>
      <c r="D333" s="2" t="inlineStr">
        <is>
          <t>Pasadena, TX</t>
        </is>
      </c>
      <c r="E333" s="2" t="inlineStr">
        <is>
          <t>February</t>
        </is>
      </c>
      <c r="F333" s="4" t="inlineStr">
        <is>
          <t>P</t>
        </is>
      </c>
      <c r="G333" s="4" t="inlineStr">
        <is>
          <t>US Cents/Gallon</t>
        </is>
      </c>
      <c r="H333" s="4" t="inlineStr">
        <is>
          <t>25,000 bbl/cycle</t>
        </is>
      </c>
      <c r="I333" s="4">
        <f>I332</f>
        <v/>
      </c>
      <c r="J333" s="4">
        <f>J332</f>
        <v/>
      </c>
      <c r="K333" s="4">
        <f>K332</f>
        <v/>
      </c>
      <c r="L333" s="4">
        <f>L332</f>
        <v/>
      </c>
      <c r="M333" s="2">
        <f>CONCATENATE(C333,A333,E333,A333,G333)</f>
        <v/>
      </c>
      <c r="N333" s="2">
        <f>N332</f>
        <v/>
      </c>
    </row>
    <row r="334" ht="25.5" customFormat="1" customHeight="1" s="2">
      <c r="A334" s="2">
        <f>A333</f>
        <v/>
      </c>
      <c r="B334" s="2" t="inlineStr">
        <is>
          <t>Heating Oil</t>
        </is>
      </c>
      <c r="C334" s="2" t="inlineStr">
        <is>
          <t>USGC Colonial No. 2 EFP</t>
        </is>
      </c>
      <c r="D334" s="2" t="inlineStr">
        <is>
          <t>Pasadena, TX</t>
        </is>
      </c>
      <c r="E334" s="2" t="inlineStr">
        <is>
          <t>March</t>
        </is>
      </c>
      <c r="F334" s="4" t="inlineStr">
        <is>
          <t>P</t>
        </is>
      </c>
      <c r="G334" s="4" t="inlineStr">
        <is>
          <t>US Cents/Gallon</t>
        </is>
      </c>
      <c r="H334" s="4" t="inlineStr">
        <is>
          <t>25,000 bbl/cycle</t>
        </is>
      </c>
      <c r="I334" s="4">
        <f>I333</f>
        <v/>
      </c>
      <c r="J334" s="4">
        <f>J333</f>
        <v/>
      </c>
      <c r="K334" s="4">
        <f>K333</f>
        <v/>
      </c>
      <c r="L334" s="4">
        <f>L333</f>
        <v/>
      </c>
      <c r="M334" s="2">
        <f>CONCATENATE(C334,A334,E334,A334,G334)</f>
        <v/>
      </c>
      <c r="N334" s="2">
        <f>N333</f>
        <v/>
      </c>
    </row>
    <row r="335" ht="25.5" customFormat="1" customHeight="1" s="2">
      <c r="A335" s="2">
        <f>A334</f>
        <v/>
      </c>
      <c r="B335" s="2" t="inlineStr">
        <is>
          <t>Heating Oil</t>
        </is>
      </c>
      <c r="C335" s="2" t="inlineStr">
        <is>
          <t>USGC Colonial No. 2 EFP</t>
        </is>
      </c>
      <c r="D335" s="2" t="inlineStr">
        <is>
          <t>Pasadena, TX</t>
        </is>
      </c>
      <c r="E335" s="2" t="inlineStr">
        <is>
          <t>April</t>
        </is>
      </c>
      <c r="F335" s="4" t="inlineStr">
        <is>
          <t>P</t>
        </is>
      </c>
      <c r="G335" s="4" t="inlineStr">
        <is>
          <t>US Cents/Gallon</t>
        </is>
      </c>
      <c r="H335" s="4" t="inlineStr">
        <is>
          <t>25,000 bbl/cycle</t>
        </is>
      </c>
      <c r="I335" s="4">
        <f>I334</f>
        <v/>
      </c>
      <c r="J335" s="4">
        <f>J334</f>
        <v/>
      </c>
      <c r="K335" s="4">
        <f>K334</f>
        <v/>
      </c>
      <c r="L335" s="4">
        <f>L334</f>
        <v/>
      </c>
      <c r="M335" s="2">
        <f>CONCATENATE(C335,A335,E335,A335,G335)</f>
        <v/>
      </c>
      <c r="N335" s="2">
        <f>N334</f>
        <v/>
      </c>
    </row>
    <row r="336" ht="25.5" customFormat="1" customHeight="1" s="2">
      <c r="A336" s="2">
        <f>A335</f>
        <v/>
      </c>
      <c r="B336" s="2" t="inlineStr">
        <is>
          <t>Heating Oil</t>
        </is>
      </c>
      <c r="C336" s="2" t="inlineStr">
        <is>
          <t>USGC Colonial No. 2 EFP</t>
        </is>
      </c>
      <c r="D336" s="2" t="inlineStr">
        <is>
          <t>Pasadena, TX</t>
        </is>
      </c>
      <c r="E336" s="2" t="inlineStr">
        <is>
          <t>May</t>
        </is>
      </c>
      <c r="F336" s="4" t="inlineStr">
        <is>
          <t>P</t>
        </is>
      </c>
      <c r="G336" s="4" t="inlineStr">
        <is>
          <t>US Cents/Gallon</t>
        </is>
      </c>
      <c r="H336" s="4" t="inlineStr">
        <is>
          <t>25,000 bbl/cycle</t>
        </is>
      </c>
      <c r="I336" s="4">
        <f>I335</f>
        <v/>
      </c>
      <c r="J336" s="4">
        <f>J335</f>
        <v/>
      </c>
      <c r="K336" s="4">
        <f>K335</f>
        <v/>
      </c>
      <c r="L336" s="4">
        <f>L335</f>
        <v/>
      </c>
      <c r="M336" s="2">
        <f>CONCATENATE(C336,A336,E336,A336,G336)</f>
        <v/>
      </c>
      <c r="N336" s="2">
        <f>N335</f>
        <v/>
      </c>
    </row>
    <row r="337" ht="25.5" customFormat="1" customHeight="1" s="2">
      <c r="A337" s="2">
        <f>A336</f>
        <v/>
      </c>
      <c r="B337" s="2" t="inlineStr">
        <is>
          <t>Heating Oil</t>
        </is>
      </c>
      <c r="C337" s="2" t="inlineStr">
        <is>
          <t>USGC Colonial No. 2 EFP</t>
        </is>
      </c>
      <c r="D337" s="2" t="inlineStr">
        <is>
          <t>Pasadena, TX</t>
        </is>
      </c>
      <c r="E337" s="2" t="inlineStr">
        <is>
          <t>June</t>
        </is>
      </c>
      <c r="F337" s="4" t="inlineStr">
        <is>
          <t>P</t>
        </is>
      </c>
      <c r="G337" s="4" t="inlineStr">
        <is>
          <t>US Cents/Gallon</t>
        </is>
      </c>
      <c r="H337" s="4" t="inlineStr">
        <is>
          <t>25,000 bbl/cycle</t>
        </is>
      </c>
      <c r="I337" s="4">
        <f>I336</f>
        <v/>
      </c>
      <c r="J337" s="4">
        <f>J336</f>
        <v/>
      </c>
      <c r="K337" s="4">
        <f>K336</f>
        <v/>
      </c>
      <c r="L337" s="4">
        <f>L336</f>
        <v/>
      </c>
      <c r="M337" s="2">
        <f>CONCATENATE(C337,A337,E337,A337,G337)</f>
        <v/>
      </c>
      <c r="N337" s="2">
        <f>N336</f>
        <v/>
      </c>
    </row>
    <row r="338" ht="25.5" customFormat="1" customHeight="1" s="2">
      <c r="A338" s="2">
        <f>A337</f>
        <v/>
      </c>
      <c r="B338" s="2" t="inlineStr">
        <is>
          <t>Heating Oil</t>
        </is>
      </c>
      <c r="C338" s="2" t="inlineStr">
        <is>
          <t>USGC Colonial No. 2 EFP</t>
        </is>
      </c>
      <c r="D338" s="2" t="inlineStr">
        <is>
          <t>Pasadena, TX</t>
        </is>
      </c>
      <c r="E338" s="2" t="inlineStr">
        <is>
          <t>July</t>
        </is>
      </c>
      <c r="F338" s="4" t="inlineStr">
        <is>
          <t>P</t>
        </is>
      </c>
      <c r="G338" s="4" t="inlineStr">
        <is>
          <t>US Cents/Gallon</t>
        </is>
      </c>
      <c r="H338" s="4" t="inlineStr">
        <is>
          <t>25,000 bbl/cycle</t>
        </is>
      </c>
      <c r="I338" s="4">
        <f>I337</f>
        <v/>
      </c>
      <c r="J338" s="4">
        <f>J337</f>
        <v/>
      </c>
      <c r="K338" s="4">
        <f>K337</f>
        <v/>
      </c>
      <c r="L338" s="4">
        <f>L337</f>
        <v/>
      </c>
      <c r="M338" s="2">
        <f>CONCATENATE(C338,A338,E338,A338,G338)</f>
        <v/>
      </c>
      <c r="N338" s="2">
        <f>N337</f>
        <v/>
      </c>
    </row>
    <row r="339" ht="25.5" customFormat="1" customHeight="1" s="2">
      <c r="A339" s="2">
        <f>A338</f>
        <v/>
      </c>
      <c r="B339" s="2" t="inlineStr">
        <is>
          <t>Heating Oil</t>
        </is>
      </c>
      <c r="C339" s="2" t="inlineStr">
        <is>
          <t>USGC Colonial No. 2 EFP</t>
        </is>
      </c>
      <c r="D339" s="2" t="inlineStr">
        <is>
          <t>Pasadena, TX</t>
        </is>
      </c>
      <c r="E339" s="2" t="inlineStr">
        <is>
          <t>August</t>
        </is>
      </c>
      <c r="F339" s="4" t="inlineStr">
        <is>
          <t>P</t>
        </is>
      </c>
      <c r="G339" s="4" t="inlineStr">
        <is>
          <t>US Cents/Gallon</t>
        </is>
      </c>
      <c r="H339" s="4" t="inlineStr">
        <is>
          <t>25,000 bbl/cycle</t>
        </is>
      </c>
      <c r="I339" s="4">
        <f>I338</f>
        <v/>
      </c>
      <c r="J339" s="4">
        <f>J338</f>
        <v/>
      </c>
      <c r="K339" s="4">
        <f>K338</f>
        <v/>
      </c>
      <c r="L339" s="4">
        <f>L338</f>
        <v/>
      </c>
      <c r="M339" s="2">
        <f>CONCATENATE(C339,A339,E339,A339,G339)</f>
        <v/>
      </c>
      <c r="N339" s="2">
        <f>N338</f>
        <v/>
      </c>
    </row>
    <row r="340" ht="25.5" customFormat="1" customHeight="1" s="2">
      <c r="A340" s="2">
        <f>A339</f>
        <v/>
      </c>
      <c r="B340" s="2" t="inlineStr">
        <is>
          <t>Heating Oil</t>
        </is>
      </c>
      <c r="C340" s="2" t="inlineStr">
        <is>
          <t>USGC Colonial No. 2 EFP</t>
        </is>
      </c>
      <c r="D340" s="2" t="inlineStr">
        <is>
          <t>Pasadena, TX</t>
        </is>
      </c>
      <c r="E340" s="2" t="inlineStr">
        <is>
          <t>September</t>
        </is>
      </c>
      <c r="F340" s="4" t="inlineStr">
        <is>
          <t>P</t>
        </is>
      </c>
      <c r="G340" s="4" t="inlineStr">
        <is>
          <t>US Cents/Gallon</t>
        </is>
      </c>
      <c r="H340" s="4" t="inlineStr">
        <is>
          <t>25,000 bbl/cycle</t>
        </is>
      </c>
      <c r="I340" s="4">
        <f>I339</f>
        <v/>
      </c>
      <c r="J340" s="4">
        <f>J339</f>
        <v/>
      </c>
      <c r="K340" s="4">
        <f>K339</f>
        <v/>
      </c>
      <c r="L340" s="4">
        <f>L339</f>
        <v/>
      </c>
      <c r="M340" s="2">
        <f>CONCATENATE(C340,A340,E340,A340,G340)</f>
        <v/>
      </c>
      <c r="N340" s="2">
        <f>N339</f>
        <v/>
      </c>
    </row>
    <row r="341" ht="25.5" customFormat="1" customHeight="1" s="2">
      <c r="A341" s="2">
        <f>A340</f>
        <v/>
      </c>
      <c r="B341" s="2" t="inlineStr">
        <is>
          <t>Heating Oil</t>
        </is>
      </c>
      <c r="C341" s="2" t="inlineStr">
        <is>
          <t>USGC Colonial No. 2 EFP</t>
        </is>
      </c>
      <c r="D341" s="2" t="inlineStr">
        <is>
          <t>Pasadena, TX</t>
        </is>
      </c>
      <c r="E341" s="2" t="inlineStr">
        <is>
          <t>October</t>
        </is>
      </c>
      <c r="F341" s="4" t="inlineStr">
        <is>
          <t>P</t>
        </is>
      </c>
      <c r="G341" s="4" t="inlineStr">
        <is>
          <t>US Cents/Gallon</t>
        </is>
      </c>
      <c r="H341" s="4" t="inlineStr">
        <is>
          <t>25,000 bbl/cycle</t>
        </is>
      </c>
      <c r="I341" s="4">
        <f>I340</f>
        <v/>
      </c>
      <c r="J341" s="4">
        <f>J340</f>
        <v/>
      </c>
      <c r="K341" s="4">
        <f>K340</f>
        <v/>
      </c>
      <c r="L341" s="4">
        <f>L340</f>
        <v/>
      </c>
      <c r="M341" s="2">
        <f>CONCATENATE(C341,A341,E341,A341,G341)</f>
        <v/>
      </c>
      <c r="N341" s="2">
        <f>N340</f>
        <v/>
      </c>
    </row>
    <row r="342" ht="25.5" customFormat="1" customHeight="1" s="2">
      <c r="A342" s="2">
        <f>A341</f>
        <v/>
      </c>
      <c r="B342" s="2" t="inlineStr">
        <is>
          <t>Heating Oil</t>
        </is>
      </c>
      <c r="C342" s="2" t="inlineStr">
        <is>
          <t>USGC Colonial No. 2 EFP</t>
        </is>
      </c>
      <c r="D342" s="2" t="inlineStr">
        <is>
          <t>Pasadena, TX</t>
        </is>
      </c>
      <c r="E342" s="2" t="inlineStr">
        <is>
          <t>November</t>
        </is>
      </c>
      <c r="F342" s="4" t="inlineStr">
        <is>
          <t>P</t>
        </is>
      </c>
      <c r="G342" s="4" t="inlineStr">
        <is>
          <t>US Cents/Gallon</t>
        </is>
      </c>
      <c r="H342" s="4" t="inlineStr">
        <is>
          <t>25,000 bbl/cycle</t>
        </is>
      </c>
      <c r="I342" s="4">
        <f>I341</f>
        <v/>
      </c>
      <c r="J342" s="4">
        <f>J341</f>
        <v/>
      </c>
      <c r="K342" s="4">
        <f>K341</f>
        <v/>
      </c>
      <c r="L342" s="4">
        <f>L341</f>
        <v/>
      </c>
      <c r="M342" s="2">
        <f>CONCATENATE(C342,A342,E342,A342,G342)</f>
        <v/>
      </c>
      <c r="N342" s="2">
        <f>N341</f>
        <v/>
      </c>
    </row>
    <row r="343" ht="25.5" customFormat="1" customHeight="1" s="2">
      <c r="A343" s="2">
        <f>A342</f>
        <v/>
      </c>
      <c r="B343" s="2" t="inlineStr">
        <is>
          <t>Heating Oil</t>
        </is>
      </c>
      <c r="C343" s="2" t="inlineStr">
        <is>
          <t>USGC Colonial No. 2 EFP</t>
        </is>
      </c>
      <c r="D343" s="2" t="inlineStr">
        <is>
          <t>Pasadena, TX</t>
        </is>
      </c>
      <c r="E343" s="2" t="inlineStr">
        <is>
          <t>December</t>
        </is>
      </c>
      <c r="F343" s="4" t="inlineStr">
        <is>
          <t>P</t>
        </is>
      </c>
      <c r="G343" s="4" t="inlineStr">
        <is>
          <t>US Cents/Gallon</t>
        </is>
      </c>
      <c r="H343" s="4" t="inlineStr">
        <is>
          <t>25,000 bbl/cycle</t>
        </is>
      </c>
      <c r="I343" s="4">
        <f>I342</f>
        <v/>
      </c>
      <c r="J343" s="4">
        <f>J342</f>
        <v/>
      </c>
      <c r="K343" s="4">
        <f>K342</f>
        <v/>
      </c>
      <c r="L343" s="4">
        <f>L342</f>
        <v/>
      </c>
      <c r="M343" s="2">
        <f>CONCATENATE(C343,A343,E343,A343,G343)</f>
        <v/>
      </c>
      <c r="N343" s="2">
        <f>N342</f>
        <v/>
      </c>
    </row>
    <row r="344" ht="25.5" customFormat="1" customHeight="1" s="2">
      <c r="A344" s="2">
        <f>A343</f>
        <v/>
      </c>
      <c r="B344" s="3" t="inlineStr">
        <is>
          <t>Heating Oil</t>
        </is>
      </c>
      <c r="C344" s="3" t="inlineStr">
        <is>
          <t>NYMEX No. 2 Swap</t>
        </is>
      </c>
      <c r="D344" s="3" t="inlineStr">
        <is>
          <t>N/A</t>
        </is>
      </c>
      <c r="E344" s="3" t="inlineStr">
        <is>
          <t>Next Full Month</t>
        </is>
      </c>
      <c r="F344" s="3" t="inlineStr">
        <is>
          <t>F</t>
        </is>
      </c>
      <c r="G344" s="3" t="inlineStr">
        <is>
          <t>US Cents/Gallon</t>
        </is>
      </c>
      <c r="H344" s="3" t="inlineStr">
        <is>
          <t>5,000 bbl</t>
        </is>
      </c>
      <c r="I344" s="3" t="inlineStr">
        <is>
          <t>150,000 bbl</t>
        </is>
      </c>
      <c r="J344" s="3">
        <f>J318</f>
        <v/>
      </c>
      <c r="K344" s="3" t="inlineStr">
        <is>
          <t>$0.0005/gallon</t>
        </is>
      </c>
      <c r="L344" s="3">
        <f>L318</f>
        <v/>
      </c>
      <c r="M344" s="2">
        <f>CONCATENATE(C344,A344,E344,A344,G344)</f>
        <v/>
      </c>
      <c r="N344" s="2" t="inlineStr">
        <is>
          <t>Fixed price swap financially settled against the average of the daily front month NYMEX Heating Oil futures contract settlements during the calendar month.</t>
        </is>
      </c>
    </row>
    <row r="345" ht="25.5" customFormat="1" customHeight="1" s="2">
      <c r="A345" s="2">
        <f>A344</f>
        <v/>
      </c>
      <c r="B345" s="4" t="inlineStr">
        <is>
          <t>Heating Oil</t>
        </is>
      </c>
      <c r="C345" s="4" t="inlineStr">
        <is>
          <t>NYMEX No. 2 Swap</t>
        </is>
      </c>
      <c r="D345" s="4" t="inlineStr">
        <is>
          <t>N/A</t>
        </is>
      </c>
      <c r="E345" s="2" t="inlineStr">
        <is>
          <t>January</t>
        </is>
      </c>
      <c r="F345" s="4" t="inlineStr">
        <is>
          <t>F</t>
        </is>
      </c>
      <c r="G345" s="4" t="inlineStr">
        <is>
          <t>US Cents/Gallon</t>
        </is>
      </c>
      <c r="H345" s="4" t="inlineStr">
        <is>
          <t>5,000 bbl</t>
        </is>
      </c>
      <c r="I345" s="4">
        <f>I344</f>
        <v/>
      </c>
      <c r="J345" s="4">
        <f>J344</f>
        <v/>
      </c>
      <c r="K345" s="4">
        <f>K344</f>
        <v/>
      </c>
      <c r="L345" s="4">
        <f>L344</f>
        <v/>
      </c>
      <c r="M345" s="2">
        <f>CONCATENATE(C345,A345,E345,A345,G345)</f>
        <v/>
      </c>
      <c r="N345" s="2">
        <f>N344</f>
        <v/>
      </c>
    </row>
    <row r="346" ht="25.5" customFormat="1" customHeight="1" s="2">
      <c r="A346" s="2">
        <f>A345</f>
        <v/>
      </c>
      <c r="B346" s="4" t="inlineStr">
        <is>
          <t>Heating Oil</t>
        </is>
      </c>
      <c r="C346" s="4" t="inlineStr">
        <is>
          <t>NYMEX No. 2 Swap</t>
        </is>
      </c>
      <c r="D346" s="4" t="inlineStr">
        <is>
          <t>N/A</t>
        </is>
      </c>
      <c r="E346" s="2" t="inlineStr">
        <is>
          <t>February</t>
        </is>
      </c>
      <c r="F346" s="4" t="inlineStr">
        <is>
          <t>F</t>
        </is>
      </c>
      <c r="G346" s="4" t="inlineStr">
        <is>
          <t>US Cents/Gallon</t>
        </is>
      </c>
      <c r="H346" s="4" t="inlineStr">
        <is>
          <t>5,000 bbl</t>
        </is>
      </c>
      <c r="I346" s="4">
        <f>I345</f>
        <v/>
      </c>
      <c r="J346" s="4">
        <f>J345</f>
        <v/>
      </c>
      <c r="K346" s="4">
        <f>K345</f>
        <v/>
      </c>
      <c r="L346" s="4">
        <f>L345</f>
        <v/>
      </c>
      <c r="M346" s="2">
        <f>CONCATENATE(C346,A346,E346,A346,G346)</f>
        <v/>
      </c>
      <c r="N346" s="2">
        <f>N345</f>
        <v/>
      </c>
    </row>
    <row r="347" ht="25.5" customFormat="1" customHeight="1" s="2">
      <c r="A347" s="2">
        <f>A346</f>
        <v/>
      </c>
      <c r="B347" s="4" t="inlineStr">
        <is>
          <t>Heating Oil</t>
        </is>
      </c>
      <c r="C347" s="4" t="inlineStr">
        <is>
          <t>NYMEX No. 2 Swap</t>
        </is>
      </c>
      <c r="D347" s="4" t="inlineStr">
        <is>
          <t>N/A</t>
        </is>
      </c>
      <c r="E347" s="2" t="inlineStr">
        <is>
          <t>March</t>
        </is>
      </c>
      <c r="F347" s="4" t="inlineStr">
        <is>
          <t>F</t>
        </is>
      </c>
      <c r="G347" s="4" t="inlineStr">
        <is>
          <t>US Cents/Gallon</t>
        </is>
      </c>
      <c r="H347" s="4" t="inlineStr">
        <is>
          <t>5,000 bbl</t>
        </is>
      </c>
      <c r="I347" s="4">
        <f>I346</f>
        <v/>
      </c>
      <c r="J347" s="4">
        <f>J346</f>
        <v/>
      </c>
      <c r="K347" s="4">
        <f>K346</f>
        <v/>
      </c>
      <c r="L347" s="4">
        <f>L346</f>
        <v/>
      </c>
      <c r="M347" s="2">
        <f>CONCATENATE(C347,A347,E347,A347,G347)</f>
        <v/>
      </c>
      <c r="N347" s="2">
        <f>N346</f>
        <v/>
      </c>
    </row>
    <row r="348" ht="25.5" customFormat="1" customHeight="1" s="2">
      <c r="A348" s="2">
        <f>A347</f>
        <v/>
      </c>
      <c r="B348" s="4" t="inlineStr">
        <is>
          <t>Heating Oil</t>
        </is>
      </c>
      <c r="C348" s="4" t="inlineStr">
        <is>
          <t>NYMEX No. 2 Swap</t>
        </is>
      </c>
      <c r="D348" s="4" t="inlineStr">
        <is>
          <t>N/A</t>
        </is>
      </c>
      <c r="E348" s="2" t="inlineStr">
        <is>
          <t>April</t>
        </is>
      </c>
      <c r="F348" s="4" t="inlineStr">
        <is>
          <t>F</t>
        </is>
      </c>
      <c r="G348" s="4" t="inlineStr">
        <is>
          <t>US Cents/Gallon</t>
        </is>
      </c>
      <c r="H348" s="4" t="inlineStr">
        <is>
          <t>5,000 bbl</t>
        </is>
      </c>
      <c r="I348" s="4">
        <f>I347</f>
        <v/>
      </c>
      <c r="J348" s="4">
        <f>J347</f>
        <v/>
      </c>
      <c r="K348" s="4">
        <f>K347</f>
        <v/>
      </c>
      <c r="L348" s="4">
        <f>L347</f>
        <v/>
      </c>
      <c r="M348" s="2">
        <f>CONCATENATE(C348,A348,E348,A348,G348)</f>
        <v/>
      </c>
      <c r="N348" s="2">
        <f>N347</f>
        <v/>
      </c>
    </row>
    <row r="349" ht="25.5" customFormat="1" customHeight="1" s="2">
      <c r="A349" s="2">
        <f>A348</f>
        <v/>
      </c>
      <c r="B349" s="4" t="inlineStr">
        <is>
          <t>Heating Oil</t>
        </is>
      </c>
      <c r="C349" s="4" t="inlineStr">
        <is>
          <t>NYMEX No. 2 Swap</t>
        </is>
      </c>
      <c r="D349" s="4" t="inlineStr">
        <is>
          <t>N/A</t>
        </is>
      </c>
      <c r="E349" s="2" t="inlineStr">
        <is>
          <t>May</t>
        </is>
      </c>
      <c r="F349" s="4" t="inlineStr">
        <is>
          <t>F</t>
        </is>
      </c>
      <c r="G349" s="4" t="inlineStr">
        <is>
          <t>US Cents/Gallon</t>
        </is>
      </c>
      <c r="H349" s="4" t="inlineStr">
        <is>
          <t>5,000 bbl</t>
        </is>
      </c>
      <c r="I349" s="4">
        <f>I348</f>
        <v/>
      </c>
      <c r="J349" s="4">
        <f>J348</f>
        <v/>
      </c>
      <c r="K349" s="4">
        <f>K348</f>
        <v/>
      </c>
      <c r="L349" s="4">
        <f>L348</f>
        <v/>
      </c>
      <c r="M349" s="2">
        <f>CONCATENATE(C349,A349,E349,A349,G349)</f>
        <v/>
      </c>
      <c r="N349" s="2">
        <f>N348</f>
        <v/>
      </c>
    </row>
    <row r="350" ht="25.5" customFormat="1" customHeight="1" s="2">
      <c r="A350" s="2">
        <f>A349</f>
        <v/>
      </c>
      <c r="B350" s="4" t="inlineStr">
        <is>
          <t>Heating Oil</t>
        </is>
      </c>
      <c r="C350" s="4" t="inlineStr">
        <is>
          <t>NYMEX No. 2 Swap</t>
        </is>
      </c>
      <c r="D350" s="4" t="inlineStr">
        <is>
          <t>N/A</t>
        </is>
      </c>
      <c r="E350" s="2" t="inlineStr">
        <is>
          <t>June</t>
        </is>
      </c>
      <c r="F350" s="4" t="inlineStr">
        <is>
          <t>F</t>
        </is>
      </c>
      <c r="G350" s="4" t="inlineStr">
        <is>
          <t>US Cents/Gallon</t>
        </is>
      </c>
      <c r="H350" s="4" t="inlineStr">
        <is>
          <t>5,000 bbl</t>
        </is>
      </c>
      <c r="I350" s="4">
        <f>I349</f>
        <v/>
      </c>
      <c r="J350" s="4">
        <f>J349</f>
        <v/>
      </c>
      <c r="K350" s="4">
        <f>K349</f>
        <v/>
      </c>
      <c r="L350" s="4">
        <f>L349</f>
        <v/>
      </c>
      <c r="M350" s="2">
        <f>CONCATENATE(C350,A350,E350,A350,G350)</f>
        <v/>
      </c>
      <c r="N350" s="2">
        <f>N349</f>
        <v/>
      </c>
    </row>
    <row r="351" ht="25.5" customFormat="1" customHeight="1" s="2">
      <c r="A351" s="2">
        <f>A350</f>
        <v/>
      </c>
      <c r="B351" s="4" t="inlineStr">
        <is>
          <t>Heating Oil</t>
        </is>
      </c>
      <c r="C351" s="4" t="inlineStr">
        <is>
          <t>NYMEX No. 2 Swap</t>
        </is>
      </c>
      <c r="D351" s="4" t="inlineStr">
        <is>
          <t>N/A</t>
        </is>
      </c>
      <c r="E351" s="2" t="inlineStr">
        <is>
          <t>July</t>
        </is>
      </c>
      <c r="F351" s="4" t="inlineStr">
        <is>
          <t>F</t>
        </is>
      </c>
      <c r="G351" s="4" t="inlineStr">
        <is>
          <t>US Cents/Gallon</t>
        </is>
      </c>
      <c r="H351" s="4" t="inlineStr">
        <is>
          <t>5,000 bbl</t>
        </is>
      </c>
      <c r="I351" s="4">
        <f>I350</f>
        <v/>
      </c>
      <c r="J351" s="4">
        <f>J350</f>
        <v/>
      </c>
      <c r="K351" s="4">
        <f>K350</f>
        <v/>
      </c>
      <c r="L351" s="4">
        <f>L350</f>
        <v/>
      </c>
      <c r="M351" s="2">
        <f>CONCATENATE(C351,A351,E351,A351,G351)</f>
        <v/>
      </c>
      <c r="N351" s="2">
        <f>N350</f>
        <v/>
      </c>
    </row>
    <row r="352" ht="25.5" customFormat="1" customHeight="1" s="2">
      <c r="A352" s="2">
        <f>A351</f>
        <v/>
      </c>
      <c r="B352" s="4" t="inlineStr">
        <is>
          <t>Heating Oil</t>
        </is>
      </c>
      <c r="C352" s="4" t="inlineStr">
        <is>
          <t>NYMEX No. 2 Swap</t>
        </is>
      </c>
      <c r="D352" s="4" t="inlineStr">
        <is>
          <t>N/A</t>
        </is>
      </c>
      <c r="E352" s="2" t="inlineStr">
        <is>
          <t>August</t>
        </is>
      </c>
      <c r="F352" s="4" t="inlineStr">
        <is>
          <t>F</t>
        </is>
      </c>
      <c r="G352" s="4" t="inlineStr">
        <is>
          <t>US Cents/Gallon</t>
        </is>
      </c>
      <c r="H352" s="4" t="inlineStr">
        <is>
          <t>5,000 bbl</t>
        </is>
      </c>
      <c r="I352" s="4">
        <f>I351</f>
        <v/>
      </c>
      <c r="J352" s="4">
        <f>J351</f>
        <v/>
      </c>
      <c r="K352" s="4">
        <f>K351</f>
        <v/>
      </c>
      <c r="L352" s="4">
        <f>L351</f>
        <v/>
      </c>
      <c r="M352" s="2">
        <f>CONCATENATE(C352,A352,E352,A352,G352)</f>
        <v/>
      </c>
      <c r="N352" s="2">
        <f>N351</f>
        <v/>
      </c>
    </row>
    <row r="353" ht="25.5" customFormat="1" customHeight="1" s="2">
      <c r="A353" s="2">
        <f>A352</f>
        <v/>
      </c>
      <c r="B353" s="4" t="inlineStr">
        <is>
          <t>Heating Oil</t>
        </is>
      </c>
      <c r="C353" s="4" t="inlineStr">
        <is>
          <t>NYMEX No. 2 Swap</t>
        </is>
      </c>
      <c r="D353" s="4" t="inlineStr">
        <is>
          <t>N/A</t>
        </is>
      </c>
      <c r="E353" s="2" t="inlineStr">
        <is>
          <t>September</t>
        </is>
      </c>
      <c r="F353" s="4" t="inlineStr">
        <is>
          <t>F</t>
        </is>
      </c>
      <c r="G353" s="4" t="inlineStr">
        <is>
          <t>US Cents/Gallon</t>
        </is>
      </c>
      <c r="H353" s="4" t="inlineStr">
        <is>
          <t>5,000 bbl</t>
        </is>
      </c>
      <c r="I353" s="4">
        <f>I352</f>
        <v/>
      </c>
      <c r="J353" s="4">
        <f>J352</f>
        <v/>
      </c>
      <c r="K353" s="4">
        <f>K352</f>
        <v/>
      </c>
      <c r="L353" s="4">
        <f>L352</f>
        <v/>
      </c>
      <c r="M353" s="2">
        <f>CONCATENATE(C353,A353,E353,A353,G353)</f>
        <v/>
      </c>
      <c r="N353" s="2">
        <f>N352</f>
        <v/>
      </c>
    </row>
    <row r="354" ht="25.5" customFormat="1" customHeight="1" s="2">
      <c r="A354" s="2">
        <f>A353</f>
        <v/>
      </c>
      <c r="B354" s="4" t="inlineStr">
        <is>
          <t>Heating Oil</t>
        </is>
      </c>
      <c r="C354" s="4" t="inlineStr">
        <is>
          <t>NYMEX No. 2 Swap</t>
        </is>
      </c>
      <c r="D354" s="4" t="inlineStr">
        <is>
          <t>N/A</t>
        </is>
      </c>
      <c r="E354" s="2" t="inlineStr">
        <is>
          <t>October</t>
        </is>
      </c>
      <c r="F354" s="4" t="inlineStr">
        <is>
          <t>F</t>
        </is>
      </c>
      <c r="G354" s="4" t="inlineStr">
        <is>
          <t>US Cents/Gallon</t>
        </is>
      </c>
      <c r="H354" s="4" t="inlineStr">
        <is>
          <t>5,000 bbl</t>
        </is>
      </c>
      <c r="I354" s="4">
        <f>I353</f>
        <v/>
      </c>
      <c r="J354" s="4">
        <f>J353</f>
        <v/>
      </c>
      <c r="K354" s="4">
        <f>K353</f>
        <v/>
      </c>
      <c r="L354" s="4">
        <f>L353</f>
        <v/>
      </c>
      <c r="M354" s="2">
        <f>CONCATENATE(C354,A354,E354,A354,G354)</f>
        <v/>
      </c>
      <c r="N354" s="2">
        <f>N353</f>
        <v/>
      </c>
    </row>
    <row r="355" ht="25.5" customFormat="1" customHeight="1" s="2">
      <c r="A355" s="2">
        <f>A354</f>
        <v/>
      </c>
      <c r="B355" s="4" t="inlineStr">
        <is>
          <t>Heating Oil</t>
        </is>
      </c>
      <c r="C355" s="4" t="inlineStr">
        <is>
          <t>NYMEX No. 2 Swap</t>
        </is>
      </c>
      <c r="D355" s="4" t="inlineStr">
        <is>
          <t>N/A</t>
        </is>
      </c>
      <c r="E355" s="2" t="inlineStr">
        <is>
          <t>November</t>
        </is>
      </c>
      <c r="F355" s="4" t="inlineStr">
        <is>
          <t>F</t>
        </is>
      </c>
      <c r="G355" s="4" t="inlineStr">
        <is>
          <t>US Cents/Gallon</t>
        </is>
      </c>
      <c r="H355" s="4" t="inlineStr">
        <is>
          <t>5,000 bbl</t>
        </is>
      </c>
      <c r="I355" s="4">
        <f>I354</f>
        <v/>
      </c>
      <c r="J355" s="4">
        <f>J354</f>
        <v/>
      </c>
      <c r="K355" s="4">
        <f>K354</f>
        <v/>
      </c>
      <c r="L355" s="4">
        <f>L354</f>
        <v/>
      </c>
      <c r="M355" s="2">
        <f>CONCATENATE(C355,A355,E355,A355,G355)</f>
        <v/>
      </c>
      <c r="N355" s="2">
        <f>N354</f>
        <v/>
      </c>
    </row>
    <row r="356" ht="25.5" customFormat="1" customHeight="1" s="2">
      <c r="A356" s="2">
        <f>A355</f>
        <v/>
      </c>
      <c r="B356" s="4" t="inlineStr">
        <is>
          <t>Heating Oil</t>
        </is>
      </c>
      <c r="C356" s="4" t="inlineStr">
        <is>
          <t>NYMEX No. 2 Swap</t>
        </is>
      </c>
      <c r="D356" s="4" t="inlineStr">
        <is>
          <t>N/A</t>
        </is>
      </c>
      <c r="E356" s="2" t="inlineStr">
        <is>
          <t>December</t>
        </is>
      </c>
      <c r="F356" s="4" t="inlineStr">
        <is>
          <t>F</t>
        </is>
      </c>
      <c r="G356" s="4" t="inlineStr">
        <is>
          <t>US Cents/Gallon</t>
        </is>
      </c>
      <c r="H356" s="4" t="inlineStr">
        <is>
          <t>5,000 bbl</t>
        </is>
      </c>
      <c r="I356" s="4">
        <f>I355</f>
        <v/>
      </c>
      <c r="J356" s="4">
        <f>J355</f>
        <v/>
      </c>
      <c r="K356" s="4">
        <f>K355</f>
        <v/>
      </c>
      <c r="L356" s="4">
        <f>L355</f>
        <v/>
      </c>
      <c r="M356" s="2">
        <f>CONCATENATE(C356,A356,E356,A356,G356)</f>
        <v/>
      </c>
      <c r="N356" s="2">
        <f>N355</f>
        <v/>
      </c>
    </row>
    <row r="357" ht="25.5" customFormat="1" customHeight="1" s="2">
      <c r="A357" s="2">
        <f>A356</f>
        <v/>
      </c>
      <c r="B357" s="3" t="inlineStr">
        <is>
          <t>Heating Oil</t>
        </is>
      </c>
      <c r="C357" s="3" t="inlineStr">
        <is>
          <t>NYMEX No. 2 Swap</t>
        </is>
      </c>
      <c r="D357" s="3" t="inlineStr">
        <is>
          <t>N/A</t>
        </is>
      </c>
      <c r="E357" s="3" t="inlineStr">
        <is>
          <t>Next 3 Months</t>
        </is>
      </c>
      <c r="F357" s="3" t="inlineStr">
        <is>
          <t>F</t>
        </is>
      </c>
      <c r="G357" s="3" t="inlineStr">
        <is>
          <t>US Cents/Gallon</t>
        </is>
      </c>
      <c r="H357" s="3" t="inlineStr">
        <is>
          <t>5,000 bbl</t>
        </is>
      </c>
      <c r="I357" s="4">
        <f>I356</f>
        <v/>
      </c>
      <c r="J357" s="3">
        <f>J344</f>
        <v/>
      </c>
      <c r="K357" s="4">
        <f>K356</f>
        <v/>
      </c>
      <c r="L357" s="3">
        <f>L344</f>
        <v/>
      </c>
      <c r="M357" s="2">
        <f>CONCATENATE(C357,A357,E357,A357,G357)</f>
        <v/>
      </c>
      <c r="N357" s="2" t="inlineStr">
        <is>
          <t>Fixed price swap financially settled against the average of the daily front month NYMEX Heating Oil futures contract settlements during the calendar month, for each of the stated months.</t>
        </is>
      </c>
    </row>
    <row r="358" ht="25.5" customFormat="1" customHeight="1" s="2">
      <c r="A358" s="2">
        <f>A357</f>
        <v/>
      </c>
      <c r="B358" s="4" t="inlineStr">
        <is>
          <t>Heating Oil</t>
        </is>
      </c>
      <c r="C358" s="4" t="inlineStr">
        <is>
          <t>NYMEX No. 2 Swap</t>
        </is>
      </c>
      <c r="D358" s="4" t="inlineStr">
        <is>
          <t>N/A</t>
        </is>
      </c>
      <c r="E358" s="4" t="inlineStr">
        <is>
          <t>January - March</t>
        </is>
      </c>
      <c r="F358" s="4" t="inlineStr">
        <is>
          <t>F</t>
        </is>
      </c>
      <c r="G358" s="4" t="inlineStr">
        <is>
          <t>US Cents/Gallon</t>
        </is>
      </c>
      <c r="H358" s="4" t="inlineStr">
        <is>
          <t>5,000 bbl</t>
        </is>
      </c>
      <c r="I358" s="4">
        <f>I357</f>
        <v/>
      </c>
      <c r="J358" s="4">
        <f>J357</f>
        <v/>
      </c>
      <c r="K358" s="4">
        <f>K357</f>
        <v/>
      </c>
      <c r="L358" s="4">
        <f>L357</f>
        <v/>
      </c>
      <c r="M358" s="2">
        <f>CONCATENATE(C358,A358,E358,A358,G358)</f>
        <v/>
      </c>
      <c r="N358" s="2">
        <f>N357</f>
        <v/>
      </c>
    </row>
    <row r="359" ht="25.5" customFormat="1" customHeight="1" s="2">
      <c r="A359" s="2">
        <f>A358</f>
        <v/>
      </c>
      <c r="B359" s="4" t="inlineStr">
        <is>
          <t>Heating Oil</t>
        </is>
      </c>
      <c r="C359" s="4" t="inlineStr">
        <is>
          <t>NYMEX No. 2 Swap</t>
        </is>
      </c>
      <c r="D359" s="4" t="inlineStr">
        <is>
          <t>N/A</t>
        </is>
      </c>
      <c r="E359" s="2" t="inlineStr">
        <is>
          <t>February - April</t>
        </is>
      </c>
      <c r="F359" s="4" t="inlineStr">
        <is>
          <t>F</t>
        </is>
      </c>
      <c r="G359" s="4" t="inlineStr">
        <is>
          <t>US Cents/Gallon</t>
        </is>
      </c>
      <c r="H359" s="4" t="inlineStr">
        <is>
          <t>5,000 bbl</t>
        </is>
      </c>
      <c r="I359" s="4">
        <f>I358</f>
        <v/>
      </c>
      <c r="J359" s="4">
        <f>J358</f>
        <v/>
      </c>
      <c r="K359" s="4">
        <f>K358</f>
        <v/>
      </c>
      <c r="L359" s="4">
        <f>L358</f>
        <v/>
      </c>
      <c r="M359" s="2">
        <f>CONCATENATE(C359,A359,E359,A359,G359)</f>
        <v/>
      </c>
      <c r="N359" s="2">
        <f>N358</f>
        <v/>
      </c>
    </row>
    <row r="360" ht="25.5" customFormat="1" customHeight="1" s="2">
      <c r="A360" s="2">
        <f>A359</f>
        <v/>
      </c>
      <c r="B360" s="4" t="inlineStr">
        <is>
          <t>Heating Oil</t>
        </is>
      </c>
      <c r="C360" s="4" t="inlineStr">
        <is>
          <t>NYMEX No. 2 Swap</t>
        </is>
      </c>
      <c r="D360" s="4" t="inlineStr">
        <is>
          <t>N/A</t>
        </is>
      </c>
      <c r="E360" s="2" t="inlineStr">
        <is>
          <t>March - May</t>
        </is>
      </c>
      <c r="F360" s="4" t="inlineStr">
        <is>
          <t>F</t>
        </is>
      </c>
      <c r="G360" s="4" t="inlineStr">
        <is>
          <t>US Cents/Gallon</t>
        </is>
      </c>
      <c r="H360" s="4" t="inlineStr">
        <is>
          <t>5,000 bbl</t>
        </is>
      </c>
      <c r="I360" s="4">
        <f>I359</f>
        <v/>
      </c>
      <c r="J360" s="4">
        <f>J359</f>
        <v/>
      </c>
      <c r="K360" s="4">
        <f>K359</f>
        <v/>
      </c>
      <c r="L360" s="4">
        <f>L359</f>
        <v/>
      </c>
      <c r="M360" s="2">
        <f>CONCATENATE(C360,A360,E360,A360,G360)</f>
        <v/>
      </c>
      <c r="N360" s="2">
        <f>N359</f>
        <v/>
      </c>
    </row>
    <row r="361" ht="25.5" customFormat="1" customHeight="1" s="2">
      <c r="A361" s="2">
        <f>A360</f>
        <v/>
      </c>
      <c r="B361" s="4" t="inlineStr">
        <is>
          <t>Heating Oil</t>
        </is>
      </c>
      <c r="C361" s="4" t="inlineStr">
        <is>
          <t>NYMEX No. 2 Swap</t>
        </is>
      </c>
      <c r="D361" s="4" t="inlineStr">
        <is>
          <t>N/A</t>
        </is>
      </c>
      <c r="E361" s="2" t="inlineStr">
        <is>
          <t>April - June</t>
        </is>
      </c>
      <c r="F361" s="4" t="inlineStr">
        <is>
          <t>F</t>
        </is>
      </c>
      <c r="G361" s="4" t="inlineStr">
        <is>
          <t>US Cents/Gallon</t>
        </is>
      </c>
      <c r="H361" s="4" t="inlineStr">
        <is>
          <t>5,000 bbl</t>
        </is>
      </c>
      <c r="I361" s="4">
        <f>I360</f>
        <v/>
      </c>
      <c r="J361" s="4">
        <f>J360</f>
        <v/>
      </c>
      <c r="K361" s="4">
        <f>K360</f>
        <v/>
      </c>
      <c r="L361" s="4">
        <f>L360</f>
        <v/>
      </c>
      <c r="M361" s="2">
        <f>CONCATENATE(C361,A361,E361,A361,G361)</f>
        <v/>
      </c>
      <c r="N361" s="2">
        <f>N360</f>
        <v/>
      </c>
    </row>
    <row r="362" ht="25.5" customFormat="1" customHeight="1" s="2">
      <c r="A362" s="2">
        <f>A361</f>
        <v/>
      </c>
      <c r="B362" s="4" t="inlineStr">
        <is>
          <t>Heating Oil</t>
        </is>
      </c>
      <c r="C362" s="4" t="inlineStr">
        <is>
          <t>NYMEX No. 2 Swap</t>
        </is>
      </c>
      <c r="D362" s="4" t="inlineStr">
        <is>
          <t>N/A</t>
        </is>
      </c>
      <c r="E362" s="2" t="inlineStr">
        <is>
          <t>May - July</t>
        </is>
      </c>
      <c r="F362" s="4" t="inlineStr">
        <is>
          <t>F</t>
        </is>
      </c>
      <c r="G362" s="4" t="inlineStr">
        <is>
          <t>US Cents/Gallon</t>
        </is>
      </c>
      <c r="H362" s="4" t="inlineStr">
        <is>
          <t>5,000 bbl</t>
        </is>
      </c>
      <c r="I362" s="4">
        <f>I361</f>
        <v/>
      </c>
      <c r="J362" s="4">
        <f>J361</f>
        <v/>
      </c>
      <c r="K362" s="4">
        <f>K361</f>
        <v/>
      </c>
      <c r="L362" s="4">
        <f>L361</f>
        <v/>
      </c>
      <c r="M362" s="2">
        <f>CONCATENATE(C362,A362,E362,A362,G362)</f>
        <v/>
      </c>
      <c r="N362" s="2">
        <f>N361</f>
        <v/>
      </c>
    </row>
    <row r="363" ht="25.5" customFormat="1" customHeight="1" s="2">
      <c r="A363" s="2">
        <f>A362</f>
        <v/>
      </c>
      <c r="B363" s="4" t="inlineStr">
        <is>
          <t>Heating Oil</t>
        </is>
      </c>
      <c r="C363" s="4" t="inlineStr">
        <is>
          <t>NYMEX No. 2 Swap</t>
        </is>
      </c>
      <c r="D363" s="4" t="inlineStr">
        <is>
          <t>N/A</t>
        </is>
      </c>
      <c r="E363" s="2" t="inlineStr">
        <is>
          <t>June - August</t>
        </is>
      </c>
      <c r="F363" s="4" t="inlineStr">
        <is>
          <t>F</t>
        </is>
      </c>
      <c r="G363" s="4" t="inlineStr">
        <is>
          <t>US Cents/Gallon</t>
        </is>
      </c>
      <c r="H363" s="4" t="inlineStr">
        <is>
          <t>5,000 bbl</t>
        </is>
      </c>
      <c r="I363" s="4">
        <f>I362</f>
        <v/>
      </c>
      <c r="J363" s="4">
        <f>J362</f>
        <v/>
      </c>
      <c r="K363" s="4">
        <f>K362</f>
        <v/>
      </c>
      <c r="L363" s="4">
        <f>L362</f>
        <v/>
      </c>
      <c r="M363" s="2">
        <f>CONCATENATE(C363,A363,E363,A363,G363)</f>
        <v/>
      </c>
      <c r="N363" s="2">
        <f>N362</f>
        <v/>
      </c>
    </row>
    <row r="364" ht="25.5" customFormat="1" customHeight="1" s="2">
      <c r="A364" s="2">
        <f>A363</f>
        <v/>
      </c>
      <c r="B364" s="4" t="inlineStr">
        <is>
          <t>Heating Oil</t>
        </is>
      </c>
      <c r="C364" s="4" t="inlineStr">
        <is>
          <t>NYMEX No. 2 Swap</t>
        </is>
      </c>
      <c r="D364" s="4" t="inlineStr">
        <is>
          <t>N/A</t>
        </is>
      </c>
      <c r="E364" s="2" t="inlineStr">
        <is>
          <t>July - September</t>
        </is>
      </c>
      <c r="F364" s="4" t="inlineStr">
        <is>
          <t>F</t>
        </is>
      </c>
      <c r="G364" s="4" t="inlineStr">
        <is>
          <t>US Cents/Gallon</t>
        </is>
      </c>
      <c r="H364" s="4" t="inlineStr">
        <is>
          <t>5,000 bbl</t>
        </is>
      </c>
      <c r="I364" s="4">
        <f>I363</f>
        <v/>
      </c>
      <c r="J364" s="4">
        <f>J363</f>
        <v/>
      </c>
      <c r="K364" s="4">
        <f>K363</f>
        <v/>
      </c>
      <c r="L364" s="4">
        <f>L363</f>
        <v/>
      </c>
      <c r="M364" s="2">
        <f>CONCATENATE(C364,A364,E364,A364,G364)</f>
        <v/>
      </c>
      <c r="N364" s="2">
        <f>N363</f>
        <v/>
      </c>
    </row>
    <row r="365" ht="25.5" customFormat="1" customHeight="1" s="2">
      <c r="A365" s="2">
        <f>A364</f>
        <v/>
      </c>
      <c r="B365" s="4" t="inlineStr">
        <is>
          <t>Heating Oil</t>
        </is>
      </c>
      <c r="C365" s="4" t="inlineStr">
        <is>
          <t>NYMEX No. 2 Swap</t>
        </is>
      </c>
      <c r="D365" s="4" t="inlineStr">
        <is>
          <t>N/A</t>
        </is>
      </c>
      <c r="E365" s="2" t="inlineStr">
        <is>
          <t>August - October</t>
        </is>
      </c>
      <c r="F365" s="4" t="inlineStr">
        <is>
          <t>F</t>
        </is>
      </c>
      <c r="G365" s="4" t="inlineStr">
        <is>
          <t>US Cents/Gallon</t>
        </is>
      </c>
      <c r="H365" s="4" t="inlineStr">
        <is>
          <t>5,000 bbl</t>
        </is>
      </c>
      <c r="I365" s="4">
        <f>I364</f>
        <v/>
      </c>
      <c r="J365" s="4">
        <f>J364</f>
        <v/>
      </c>
      <c r="K365" s="4">
        <f>K364</f>
        <v/>
      </c>
      <c r="L365" s="4">
        <f>L364</f>
        <v/>
      </c>
      <c r="M365" s="2">
        <f>CONCATENATE(C365,A365,E365,A365,G365)</f>
        <v/>
      </c>
      <c r="N365" s="2">
        <f>N364</f>
        <v/>
      </c>
    </row>
    <row r="366" ht="25.5" customFormat="1" customHeight="1" s="2">
      <c r="A366" s="2">
        <f>A365</f>
        <v/>
      </c>
      <c r="B366" s="4" t="inlineStr">
        <is>
          <t>Heating Oil</t>
        </is>
      </c>
      <c r="C366" s="4" t="inlineStr">
        <is>
          <t>NYMEX No. 2 Swap</t>
        </is>
      </c>
      <c r="D366" s="4" t="inlineStr">
        <is>
          <t>N/A</t>
        </is>
      </c>
      <c r="E366" s="2" t="inlineStr">
        <is>
          <t>September - November</t>
        </is>
      </c>
      <c r="F366" s="4" t="inlineStr">
        <is>
          <t>F</t>
        </is>
      </c>
      <c r="G366" s="4" t="inlineStr">
        <is>
          <t>US Cents/Gallon</t>
        </is>
      </c>
      <c r="H366" s="4" t="inlineStr">
        <is>
          <t>5,000 bbl</t>
        </is>
      </c>
      <c r="I366" s="4">
        <f>I365</f>
        <v/>
      </c>
      <c r="J366" s="4">
        <f>J365</f>
        <v/>
      </c>
      <c r="K366" s="4">
        <f>K365</f>
        <v/>
      </c>
      <c r="L366" s="4">
        <f>L365</f>
        <v/>
      </c>
      <c r="M366" s="2">
        <f>CONCATENATE(C366,A366,E366,A366,G366)</f>
        <v/>
      </c>
      <c r="N366" s="2">
        <f>N365</f>
        <v/>
      </c>
    </row>
    <row r="367" ht="25.5" customFormat="1" customHeight="1" s="2">
      <c r="A367" s="2">
        <f>A366</f>
        <v/>
      </c>
      <c r="B367" s="4" t="inlineStr">
        <is>
          <t>Heating Oil</t>
        </is>
      </c>
      <c r="C367" s="4" t="inlineStr">
        <is>
          <t>NYMEX No. 2 Swap</t>
        </is>
      </c>
      <c r="D367" s="4" t="inlineStr">
        <is>
          <t>N/A</t>
        </is>
      </c>
      <c r="E367" s="2" t="inlineStr">
        <is>
          <t>October - December</t>
        </is>
      </c>
      <c r="F367" s="4" t="inlineStr">
        <is>
          <t>F</t>
        </is>
      </c>
      <c r="G367" s="4" t="inlineStr">
        <is>
          <t>US Cents/Gallon</t>
        </is>
      </c>
      <c r="H367" s="4" t="inlineStr">
        <is>
          <t>5,000 bbl</t>
        </is>
      </c>
      <c r="I367" s="4">
        <f>I366</f>
        <v/>
      </c>
      <c r="J367" s="4">
        <f>J366</f>
        <v/>
      </c>
      <c r="K367" s="4">
        <f>K366</f>
        <v/>
      </c>
      <c r="L367" s="4">
        <f>L366</f>
        <v/>
      </c>
      <c r="M367" s="2">
        <f>CONCATENATE(C367,A367,E367,A367,G367)</f>
        <v/>
      </c>
      <c r="N367" s="2">
        <f>N366</f>
        <v/>
      </c>
    </row>
    <row r="368" ht="25.5" customFormat="1" customHeight="1" s="2">
      <c r="A368" s="2">
        <f>A367</f>
        <v/>
      </c>
      <c r="B368" s="4" t="inlineStr">
        <is>
          <t>Heating Oil</t>
        </is>
      </c>
      <c r="C368" s="4" t="inlineStr">
        <is>
          <t>NYMEX No. 2 Swap</t>
        </is>
      </c>
      <c r="D368" s="4" t="inlineStr">
        <is>
          <t>N/A</t>
        </is>
      </c>
      <c r="E368" s="2" t="inlineStr">
        <is>
          <t>November - January</t>
        </is>
      </c>
      <c r="F368" s="4" t="inlineStr">
        <is>
          <t>F</t>
        </is>
      </c>
      <c r="G368" s="4" t="inlineStr">
        <is>
          <t>US Cents/Gallon</t>
        </is>
      </c>
      <c r="H368" s="4" t="inlineStr">
        <is>
          <t>5,000 bbl</t>
        </is>
      </c>
      <c r="I368" s="4">
        <f>I367</f>
        <v/>
      </c>
      <c r="J368" s="4">
        <f>J367</f>
        <v/>
      </c>
      <c r="K368" s="4">
        <f>K367</f>
        <v/>
      </c>
      <c r="L368" s="4">
        <f>L367</f>
        <v/>
      </c>
      <c r="M368" s="2">
        <f>CONCATENATE(C368,A368,E368,A368,G368)</f>
        <v/>
      </c>
      <c r="N368" s="2">
        <f>N367</f>
        <v/>
      </c>
    </row>
    <row r="369" ht="25.5" customFormat="1" customHeight="1" s="2">
      <c r="A369" s="2">
        <f>A368</f>
        <v/>
      </c>
      <c r="B369" s="4" t="inlineStr">
        <is>
          <t>Heating Oil</t>
        </is>
      </c>
      <c r="C369" s="4" t="inlineStr">
        <is>
          <t>NYMEX No. 2 Swap</t>
        </is>
      </c>
      <c r="D369" s="4" t="inlineStr">
        <is>
          <t>N/A</t>
        </is>
      </c>
      <c r="E369" s="2" t="inlineStr">
        <is>
          <t>December - February</t>
        </is>
      </c>
      <c r="F369" s="4" t="inlineStr">
        <is>
          <t>F</t>
        </is>
      </c>
      <c r="G369" s="4" t="inlineStr">
        <is>
          <t>US Cents/Gallon</t>
        </is>
      </c>
      <c r="H369" s="4" t="inlineStr">
        <is>
          <t>5,000 bbl</t>
        </is>
      </c>
      <c r="I369" s="4">
        <f>I368</f>
        <v/>
      </c>
      <c r="J369" s="4">
        <f>J368</f>
        <v/>
      </c>
      <c r="K369" s="4">
        <f>K368</f>
        <v/>
      </c>
      <c r="L369" s="4">
        <f>L368</f>
        <v/>
      </c>
      <c r="M369" s="2">
        <f>CONCATENATE(C369,A369,E369,A369,G369)</f>
        <v/>
      </c>
      <c r="N369" s="2">
        <f>N368</f>
        <v/>
      </c>
    </row>
    <row r="370" ht="25.5" customFormat="1" customHeight="1" s="2">
      <c r="A370" s="2">
        <f>A369</f>
        <v/>
      </c>
      <c r="B370" s="3" t="inlineStr">
        <is>
          <t>Fuel Oil</t>
        </is>
      </c>
      <c r="C370" s="3" t="inlineStr">
        <is>
          <t>1% Residual Fuel Oil</t>
        </is>
      </c>
      <c r="D370" s="3" t="inlineStr">
        <is>
          <t>Platts/NYH</t>
        </is>
      </c>
      <c r="E370" s="3" t="inlineStr">
        <is>
          <t>Next Month</t>
        </is>
      </c>
      <c r="F370" s="3" t="inlineStr">
        <is>
          <t>F</t>
        </is>
      </c>
      <c r="G370" s="3" t="inlineStr">
        <is>
          <t>USD/Bl</t>
        </is>
      </c>
      <c r="H370" s="3" t="inlineStr">
        <is>
          <t>10,000 bbl</t>
        </is>
      </c>
      <c r="I370" s="3" t="inlineStr">
        <is>
          <t>150,000 bbl</t>
        </is>
      </c>
      <c r="J370" s="3" t="inlineStr">
        <is>
          <t>5,000 bbl</t>
        </is>
      </c>
      <c r="K370" s="4" t="inlineStr">
        <is>
          <t>$0.01/bbl</t>
        </is>
      </c>
      <c r="L370" s="3" t="inlineStr">
        <is>
          <t>M - F 8AM - 4PM CST</t>
        </is>
      </c>
      <c r="M370" s="2">
        <f>CONCATENATE(C370,A370,D370,A370,E370,A370,G370)</f>
        <v/>
      </c>
      <c r="N370" s="2" t="inlineStr">
        <is>
          <t>Fixed price swap financially settled against the average of the Platt's Oilgram postings for New York Harbor 1% Residual Fuel Oil during the calendar month.</t>
        </is>
      </c>
    </row>
    <row r="371" ht="25.5" customFormat="1" customHeight="1" s="2">
      <c r="A371" s="2">
        <f>A370</f>
        <v/>
      </c>
      <c r="B371" s="4" t="inlineStr">
        <is>
          <t>Fuel Oil</t>
        </is>
      </c>
      <c r="C371" s="4" t="inlineStr">
        <is>
          <t>1% Residual Fuel Oil</t>
        </is>
      </c>
      <c r="D371" s="4" t="inlineStr">
        <is>
          <t>Platts/NYH</t>
        </is>
      </c>
      <c r="E371" s="2" t="inlineStr">
        <is>
          <t>January</t>
        </is>
      </c>
      <c r="F371" s="4" t="inlineStr">
        <is>
          <t>F</t>
        </is>
      </c>
      <c r="G371" s="4" t="inlineStr">
        <is>
          <t>USD/Bl</t>
        </is>
      </c>
      <c r="H371" s="4" t="inlineStr">
        <is>
          <t>10,000 bbl</t>
        </is>
      </c>
      <c r="I371" s="4">
        <f>I370</f>
        <v/>
      </c>
      <c r="J371" s="4">
        <f>J370</f>
        <v/>
      </c>
      <c r="K371" s="4">
        <f>K370</f>
        <v/>
      </c>
      <c r="L371" s="4">
        <f>L370</f>
        <v/>
      </c>
      <c r="M371" s="2">
        <f>CONCATENATE(C371,A371,D371,A371,E371,A371,G371)</f>
        <v/>
      </c>
      <c r="N371" s="2">
        <f>N370</f>
        <v/>
      </c>
    </row>
    <row r="372" ht="25.5" customFormat="1" customHeight="1" s="2">
      <c r="A372" s="2">
        <f>A371</f>
        <v/>
      </c>
      <c r="B372" s="4" t="inlineStr">
        <is>
          <t>Fuel Oil</t>
        </is>
      </c>
      <c r="C372" s="4" t="inlineStr">
        <is>
          <t>1% Residual Fuel Oil</t>
        </is>
      </c>
      <c r="D372" s="4" t="inlineStr">
        <is>
          <t>Platts/NYH</t>
        </is>
      </c>
      <c r="E372" s="2" t="inlineStr">
        <is>
          <t>February</t>
        </is>
      </c>
      <c r="F372" s="4" t="inlineStr">
        <is>
          <t>F</t>
        </is>
      </c>
      <c r="G372" s="4" t="inlineStr">
        <is>
          <t>USD/Bl</t>
        </is>
      </c>
      <c r="H372" s="4" t="inlineStr">
        <is>
          <t>10,000 bbl</t>
        </is>
      </c>
      <c r="I372" s="4">
        <f>I371</f>
        <v/>
      </c>
      <c r="J372" s="4">
        <f>J371</f>
        <v/>
      </c>
      <c r="K372" s="4">
        <f>K371</f>
        <v/>
      </c>
      <c r="L372" s="4">
        <f>L371</f>
        <v/>
      </c>
      <c r="M372" s="2">
        <f>CONCATENATE(C372,A372,D372,A372,E372,A372,G372)</f>
        <v/>
      </c>
      <c r="N372" s="2">
        <f>N371</f>
        <v/>
      </c>
    </row>
    <row r="373" ht="25.5" customFormat="1" customHeight="1" s="2">
      <c r="A373" s="2">
        <f>A372</f>
        <v/>
      </c>
      <c r="B373" s="4" t="inlineStr">
        <is>
          <t>Fuel Oil</t>
        </is>
      </c>
      <c r="C373" s="4" t="inlineStr">
        <is>
          <t>1% Residual Fuel Oil</t>
        </is>
      </c>
      <c r="D373" s="4" t="inlineStr">
        <is>
          <t>Platts/NYH</t>
        </is>
      </c>
      <c r="E373" s="2" t="inlineStr">
        <is>
          <t>March</t>
        </is>
      </c>
      <c r="F373" s="4" t="inlineStr">
        <is>
          <t>F</t>
        </is>
      </c>
      <c r="G373" s="4" t="inlineStr">
        <is>
          <t>USD/Bl</t>
        </is>
      </c>
      <c r="H373" s="4" t="inlineStr">
        <is>
          <t>10,000 bbl</t>
        </is>
      </c>
      <c r="I373" s="4">
        <f>I372</f>
        <v/>
      </c>
      <c r="J373" s="4">
        <f>J372</f>
        <v/>
      </c>
      <c r="K373" s="4">
        <f>K372</f>
        <v/>
      </c>
      <c r="L373" s="4">
        <f>L372</f>
        <v/>
      </c>
      <c r="M373" s="2">
        <f>CONCATENATE(C373,A373,D373,A373,E373,A373,G373)</f>
        <v/>
      </c>
      <c r="N373" s="2">
        <f>N372</f>
        <v/>
      </c>
    </row>
    <row r="374" ht="25.5" customFormat="1" customHeight="1" s="2">
      <c r="A374" s="2">
        <f>A373</f>
        <v/>
      </c>
      <c r="B374" s="4" t="inlineStr">
        <is>
          <t>Fuel Oil</t>
        </is>
      </c>
      <c r="C374" s="4" t="inlineStr">
        <is>
          <t>1% Residual Fuel Oil</t>
        </is>
      </c>
      <c r="D374" s="4" t="inlineStr">
        <is>
          <t>Platts/NYH</t>
        </is>
      </c>
      <c r="E374" s="2" t="inlineStr">
        <is>
          <t>April</t>
        </is>
      </c>
      <c r="F374" s="4" t="inlineStr">
        <is>
          <t>F</t>
        </is>
      </c>
      <c r="G374" s="4" t="inlineStr">
        <is>
          <t>USD/Bl</t>
        </is>
      </c>
      <c r="H374" s="4" t="inlineStr">
        <is>
          <t>10,000 bbl</t>
        </is>
      </c>
      <c r="I374" s="4">
        <f>I373</f>
        <v/>
      </c>
      <c r="J374" s="4">
        <f>J373</f>
        <v/>
      </c>
      <c r="K374" s="4">
        <f>K373</f>
        <v/>
      </c>
      <c r="L374" s="4">
        <f>L373</f>
        <v/>
      </c>
      <c r="M374" s="2">
        <f>CONCATENATE(C374,A374,D374,A374,E374,A374,G374)</f>
        <v/>
      </c>
      <c r="N374" s="2">
        <f>N373</f>
        <v/>
      </c>
    </row>
    <row r="375" ht="25.5" customFormat="1" customHeight="1" s="2">
      <c r="A375" s="2">
        <f>A374</f>
        <v/>
      </c>
      <c r="B375" s="4" t="inlineStr">
        <is>
          <t>Fuel Oil</t>
        </is>
      </c>
      <c r="C375" s="4" t="inlineStr">
        <is>
          <t>1% Residual Fuel Oil</t>
        </is>
      </c>
      <c r="D375" s="4" t="inlineStr">
        <is>
          <t>Platts/NYH</t>
        </is>
      </c>
      <c r="E375" s="2" t="inlineStr">
        <is>
          <t>May</t>
        </is>
      </c>
      <c r="F375" s="4" t="inlineStr">
        <is>
          <t>F</t>
        </is>
      </c>
      <c r="G375" s="4" t="inlineStr">
        <is>
          <t>USD/Bl</t>
        </is>
      </c>
      <c r="H375" s="4" t="inlineStr">
        <is>
          <t>10,000 bbl</t>
        </is>
      </c>
      <c r="I375" s="4">
        <f>I374</f>
        <v/>
      </c>
      <c r="J375" s="4">
        <f>J374</f>
        <v/>
      </c>
      <c r="K375" s="4">
        <f>K374</f>
        <v/>
      </c>
      <c r="L375" s="4">
        <f>L374</f>
        <v/>
      </c>
      <c r="M375" s="2">
        <f>CONCATENATE(C375,A375,D375,A375,E375,A375,G375)</f>
        <v/>
      </c>
      <c r="N375" s="2">
        <f>N374</f>
        <v/>
      </c>
    </row>
    <row r="376" ht="25.5" customFormat="1" customHeight="1" s="2">
      <c r="A376" s="2">
        <f>A375</f>
        <v/>
      </c>
      <c r="B376" s="4" t="inlineStr">
        <is>
          <t>Fuel Oil</t>
        </is>
      </c>
      <c r="C376" s="4" t="inlineStr">
        <is>
          <t>1% Residual Fuel Oil</t>
        </is>
      </c>
      <c r="D376" s="4" t="inlineStr">
        <is>
          <t>Platts/NYH</t>
        </is>
      </c>
      <c r="E376" s="2" t="inlineStr">
        <is>
          <t>June</t>
        </is>
      </c>
      <c r="F376" s="4" t="inlineStr">
        <is>
          <t>F</t>
        </is>
      </c>
      <c r="G376" s="4" t="inlineStr">
        <is>
          <t>USD/Bl</t>
        </is>
      </c>
      <c r="H376" s="4" t="inlineStr">
        <is>
          <t>10,000 bbl</t>
        </is>
      </c>
      <c r="I376" s="4">
        <f>I375</f>
        <v/>
      </c>
      <c r="J376" s="4">
        <f>J375</f>
        <v/>
      </c>
      <c r="K376" s="4">
        <f>K375</f>
        <v/>
      </c>
      <c r="L376" s="4">
        <f>L375</f>
        <v/>
      </c>
      <c r="M376" s="2">
        <f>CONCATENATE(C376,A376,D376,A376,E376,A376,G376)</f>
        <v/>
      </c>
      <c r="N376" s="2">
        <f>N375</f>
        <v/>
      </c>
    </row>
    <row r="377" ht="25.5" customFormat="1" customHeight="1" s="2">
      <c r="A377" s="2">
        <f>A376</f>
        <v/>
      </c>
      <c r="B377" s="4" t="inlineStr">
        <is>
          <t>Fuel Oil</t>
        </is>
      </c>
      <c r="C377" s="4" t="inlineStr">
        <is>
          <t>1% Residual Fuel Oil</t>
        </is>
      </c>
      <c r="D377" s="4" t="inlineStr">
        <is>
          <t>Platts/NYH</t>
        </is>
      </c>
      <c r="E377" s="2" t="inlineStr">
        <is>
          <t>July</t>
        </is>
      </c>
      <c r="F377" s="4" t="inlineStr">
        <is>
          <t>F</t>
        </is>
      </c>
      <c r="G377" s="4" t="inlineStr">
        <is>
          <t>USD/Bl</t>
        </is>
      </c>
      <c r="H377" s="4" t="inlineStr">
        <is>
          <t>10,000 bbl</t>
        </is>
      </c>
      <c r="I377" s="4">
        <f>I376</f>
        <v/>
      </c>
      <c r="J377" s="4">
        <f>J376</f>
        <v/>
      </c>
      <c r="K377" s="4">
        <f>K376</f>
        <v/>
      </c>
      <c r="L377" s="4">
        <f>L376</f>
        <v/>
      </c>
      <c r="M377" s="2">
        <f>CONCATENATE(C377,A377,D377,A377,E377,A377,G377)</f>
        <v/>
      </c>
      <c r="N377" s="2">
        <f>N376</f>
        <v/>
      </c>
    </row>
    <row r="378" ht="25.5" customFormat="1" customHeight="1" s="2">
      <c r="A378" s="2">
        <f>A377</f>
        <v/>
      </c>
      <c r="B378" s="4" t="inlineStr">
        <is>
          <t>Fuel Oil</t>
        </is>
      </c>
      <c r="C378" s="4" t="inlineStr">
        <is>
          <t>1% Residual Fuel Oil</t>
        </is>
      </c>
      <c r="D378" s="4" t="inlineStr">
        <is>
          <t>Platts/NYH</t>
        </is>
      </c>
      <c r="E378" s="2" t="inlineStr">
        <is>
          <t>August</t>
        </is>
      </c>
      <c r="F378" s="4" t="inlineStr">
        <is>
          <t>F</t>
        </is>
      </c>
      <c r="G378" s="4" t="inlineStr">
        <is>
          <t>USD/Bl</t>
        </is>
      </c>
      <c r="H378" s="4" t="inlineStr">
        <is>
          <t>10,000 bbl</t>
        </is>
      </c>
      <c r="I378" s="4">
        <f>I377</f>
        <v/>
      </c>
      <c r="J378" s="4">
        <f>J377</f>
        <v/>
      </c>
      <c r="K378" s="4">
        <f>K377</f>
        <v/>
      </c>
      <c r="L378" s="4">
        <f>L377</f>
        <v/>
      </c>
      <c r="M378" s="2">
        <f>CONCATENATE(C378,A378,D378,A378,E378,A378,G378)</f>
        <v/>
      </c>
      <c r="N378" s="2">
        <f>N377</f>
        <v/>
      </c>
    </row>
    <row r="379" ht="25.5" customFormat="1" customHeight="1" s="2">
      <c r="A379" s="2">
        <f>A378</f>
        <v/>
      </c>
      <c r="B379" s="4" t="inlineStr">
        <is>
          <t>Fuel Oil</t>
        </is>
      </c>
      <c r="C379" s="4" t="inlineStr">
        <is>
          <t>1% Residual Fuel Oil</t>
        </is>
      </c>
      <c r="D379" s="4" t="inlineStr">
        <is>
          <t>Platts/NYH</t>
        </is>
      </c>
      <c r="E379" s="2" t="inlineStr">
        <is>
          <t>September</t>
        </is>
      </c>
      <c r="F379" s="4" t="inlineStr">
        <is>
          <t>F</t>
        </is>
      </c>
      <c r="G379" s="4" t="inlineStr">
        <is>
          <t>USD/Bl</t>
        </is>
      </c>
      <c r="H379" s="4" t="inlineStr">
        <is>
          <t>10,000 bbl</t>
        </is>
      </c>
      <c r="I379" s="4">
        <f>I378</f>
        <v/>
      </c>
      <c r="J379" s="4">
        <f>J378</f>
        <v/>
      </c>
      <c r="K379" s="4">
        <f>K378</f>
        <v/>
      </c>
      <c r="L379" s="4">
        <f>L378</f>
        <v/>
      </c>
      <c r="M379" s="2">
        <f>CONCATENATE(C379,A379,D379,A379,E379,A379,G379)</f>
        <v/>
      </c>
      <c r="N379" s="2">
        <f>N378</f>
        <v/>
      </c>
    </row>
    <row r="380" ht="25.5" customFormat="1" customHeight="1" s="2">
      <c r="A380" s="2">
        <f>A379</f>
        <v/>
      </c>
      <c r="B380" s="4" t="inlineStr">
        <is>
          <t>Fuel Oil</t>
        </is>
      </c>
      <c r="C380" s="4" t="inlineStr">
        <is>
          <t>1% Residual Fuel Oil</t>
        </is>
      </c>
      <c r="D380" s="4" t="inlineStr">
        <is>
          <t>Platts/NYH</t>
        </is>
      </c>
      <c r="E380" s="2" t="inlineStr">
        <is>
          <t>October</t>
        </is>
      </c>
      <c r="F380" s="4" t="inlineStr">
        <is>
          <t>F</t>
        </is>
      </c>
      <c r="G380" s="4" t="inlineStr">
        <is>
          <t>USD/Bl</t>
        </is>
      </c>
      <c r="H380" s="4" t="inlineStr">
        <is>
          <t>10,000 bbl</t>
        </is>
      </c>
      <c r="I380" s="4">
        <f>I379</f>
        <v/>
      </c>
      <c r="J380" s="4">
        <f>J379</f>
        <v/>
      </c>
      <c r="K380" s="4">
        <f>K379</f>
        <v/>
      </c>
      <c r="L380" s="4">
        <f>L379</f>
        <v/>
      </c>
      <c r="M380" s="2">
        <f>CONCATENATE(C380,A380,D380,A380,E380,A380,G380)</f>
        <v/>
      </c>
      <c r="N380" s="2">
        <f>N379</f>
        <v/>
      </c>
    </row>
    <row r="381" ht="25.5" customFormat="1" customHeight="1" s="2">
      <c r="A381" s="2">
        <f>A380</f>
        <v/>
      </c>
      <c r="B381" s="4" t="inlineStr">
        <is>
          <t>Fuel Oil</t>
        </is>
      </c>
      <c r="C381" s="4" t="inlineStr">
        <is>
          <t>1% Residual Fuel Oil</t>
        </is>
      </c>
      <c r="D381" s="4" t="inlineStr">
        <is>
          <t>Platts/NYH</t>
        </is>
      </c>
      <c r="E381" s="2" t="inlineStr">
        <is>
          <t>November</t>
        </is>
      </c>
      <c r="F381" s="4" t="inlineStr">
        <is>
          <t>F</t>
        </is>
      </c>
      <c r="G381" s="4" t="inlineStr">
        <is>
          <t>USD/Bl</t>
        </is>
      </c>
      <c r="H381" s="4" t="inlineStr">
        <is>
          <t>10,000 bbl</t>
        </is>
      </c>
      <c r="I381" s="4">
        <f>I380</f>
        <v/>
      </c>
      <c r="J381" s="4">
        <f>J380</f>
        <v/>
      </c>
      <c r="K381" s="4">
        <f>K380</f>
        <v/>
      </c>
      <c r="L381" s="4">
        <f>L380</f>
        <v/>
      </c>
      <c r="M381" s="2">
        <f>CONCATENATE(C381,A381,D381,A381,E381,A381,G381)</f>
        <v/>
      </c>
      <c r="N381" s="2">
        <f>N380</f>
        <v/>
      </c>
    </row>
    <row r="382" ht="25.5" customFormat="1" customHeight="1" s="2">
      <c r="A382" s="2">
        <f>A381</f>
        <v/>
      </c>
      <c r="B382" s="4" t="inlineStr">
        <is>
          <t>Fuel Oil</t>
        </is>
      </c>
      <c r="C382" s="4" t="inlineStr">
        <is>
          <t>1% Residual Fuel Oil</t>
        </is>
      </c>
      <c r="D382" s="4" t="inlineStr">
        <is>
          <t>Platts/NYH</t>
        </is>
      </c>
      <c r="E382" s="2" t="inlineStr">
        <is>
          <t>December</t>
        </is>
      </c>
      <c r="F382" s="4" t="inlineStr">
        <is>
          <t>F</t>
        </is>
      </c>
      <c r="G382" s="4" t="inlineStr">
        <is>
          <t>USD/Bl</t>
        </is>
      </c>
      <c r="H382" s="4" t="inlineStr">
        <is>
          <t>10,000 bbl</t>
        </is>
      </c>
      <c r="I382" s="4">
        <f>I381</f>
        <v/>
      </c>
      <c r="J382" s="4">
        <f>J381</f>
        <v/>
      </c>
      <c r="K382" s="4">
        <f>K381</f>
        <v/>
      </c>
      <c r="L382" s="4">
        <f>L381</f>
        <v/>
      </c>
      <c r="M382" s="2">
        <f>CONCATENATE(C382,A382,D382,A382,E382,A382,G382)</f>
        <v/>
      </c>
      <c r="N382" s="2">
        <f>N381</f>
        <v/>
      </c>
    </row>
    <row r="383" ht="25.5" customFormat="1" customHeight="1" s="2">
      <c r="A383" s="2">
        <f>A382</f>
        <v/>
      </c>
      <c r="B383" s="3" t="inlineStr">
        <is>
          <t>Fuel Oil</t>
        </is>
      </c>
      <c r="C383" s="3" t="inlineStr">
        <is>
          <t>1% Residual Fuel Oil</t>
        </is>
      </c>
      <c r="D383" s="3" t="inlineStr">
        <is>
          <t>Platts/NYH</t>
        </is>
      </c>
      <c r="E383" s="3" t="inlineStr">
        <is>
          <t>Next 3 Months</t>
        </is>
      </c>
      <c r="F383" s="3" t="inlineStr">
        <is>
          <t>F</t>
        </is>
      </c>
      <c r="G383" s="3" t="inlineStr">
        <is>
          <t>USD/Bl</t>
        </is>
      </c>
      <c r="H383" s="3" t="inlineStr">
        <is>
          <t>10,000 bbl</t>
        </is>
      </c>
      <c r="I383" s="4">
        <f>I382</f>
        <v/>
      </c>
      <c r="J383" s="3">
        <f>J370</f>
        <v/>
      </c>
      <c r="K383" s="4">
        <f>K382</f>
        <v/>
      </c>
      <c r="L383" s="3">
        <f>L370</f>
        <v/>
      </c>
      <c r="M383" s="2">
        <f>CONCATENATE(C383,A383,D383,A383,E383,A383,G383)</f>
        <v/>
      </c>
      <c r="N383" s="2" t="inlineStr">
        <is>
          <t>Fixed price swap financially settled against the average of the Platt's Oilgram postings for New York Harbor 1% Residual Fuel Oil during the calendar month, for each of the stated months.</t>
        </is>
      </c>
    </row>
    <row r="384" ht="25.5" customFormat="1" customHeight="1" s="2">
      <c r="A384" s="2">
        <f>A383</f>
        <v/>
      </c>
      <c r="B384" s="4" t="inlineStr">
        <is>
          <t>Fuel Oil</t>
        </is>
      </c>
      <c r="C384" s="4" t="inlineStr">
        <is>
          <t>1% Residual Fuel Oil</t>
        </is>
      </c>
      <c r="D384" s="4" t="inlineStr">
        <is>
          <t>Platts/NYH</t>
        </is>
      </c>
      <c r="E384" s="4" t="inlineStr">
        <is>
          <t>January - March</t>
        </is>
      </c>
      <c r="F384" s="4" t="inlineStr">
        <is>
          <t>F</t>
        </is>
      </c>
      <c r="G384" s="4" t="inlineStr">
        <is>
          <t>USD/Bl</t>
        </is>
      </c>
      <c r="H384" s="4" t="inlineStr">
        <is>
          <t>10,000 bbl</t>
        </is>
      </c>
      <c r="I384" s="4">
        <f>I383</f>
        <v/>
      </c>
      <c r="J384" s="4">
        <f>J383</f>
        <v/>
      </c>
      <c r="K384" s="4">
        <f>K383</f>
        <v/>
      </c>
      <c r="L384" s="4">
        <f>L383</f>
        <v/>
      </c>
      <c r="M384" s="2">
        <f>CONCATENATE(C384,A384,D384,A384,E384,A384,G384)</f>
        <v/>
      </c>
      <c r="N384" s="2">
        <f>N383</f>
        <v/>
      </c>
    </row>
    <row r="385" ht="25.5" customFormat="1" customHeight="1" s="2">
      <c r="A385" s="2">
        <f>A384</f>
        <v/>
      </c>
      <c r="B385" s="4" t="inlineStr">
        <is>
          <t>Fuel Oil</t>
        </is>
      </c>
      <c r="C385" s="4" t="inlineStr">
        <is>
          <t>1% Residual Fuel Oil</t>
        </is>
      </c>
      <c r="D385" s="4" t="inlineStr">
        <is>
          <t>Platts/NYH</t>
        </is>
      </c>
      <c r="E385" s="2" t="inlineStr">
        <is>
          <t>February - April</t>
        </is>
      </c>
      <c r="F385" s="4" t="inlineStr">
        <is>
          <t>F</t>
        </is>
      </c>
      <c r="G385" s="4" t="inlineStr">
        <is>
          <t>USD/Bl</t>
        </is>
      </c>
      <c r="H385" s="4" t="inlineStr">
        <is>
          <t>10,000 bbl</t>
        </is>
      </c>
      <c r="I385" s="4">
        <f>I384</f>
        <v/>
      </c>
      <c r="J385" s="4">
        <f>J384</f>
        <v/>
      </c>
      <c r="K385" s="4">
        <f>K384</f>
        <v/>
      </c>
      <c r="L385" s="4">
        <f>L384</f>
        <v/>
      </c>
      <c r="M385" s="2">
        <f>CONCATENATE(C385,A385,D385,A385,E385,A385,G385)</f>
        <v/>
      </c>
      <c r="N385" s="2">
        <f>N384</f>
        <v/>
      </c>
    </row>
    <row r="386" ht="25.5" customFormat="1" customHeight="1" s="2">
      <c r="A386" s="2">
        <f>A385</f>
        <v/>
      </c>
      <c r="B386" s="4" t="inlineStr">
        <is>
          <t>Fuel Oil</t>
        </is>
      </c>
      <c r="C386" s="4" t="inlineStr">
        <is>
          <t>1% Residual Fuel Oil</t>
        </is>
      </c>
      <c r="D386" s="4" t="inlineStr">
        <is>
          <t>Platts/NYH</t>
        </is>
      </c>
      <c r="E386" s="2" t="inlineStr">
        <is>
          <t>March - May</t>
        </is>
      </c>
      <c r="F386" s="4" t="inlineStr">
        <is>
          <t>F</t>
        </is>
      </c>
      <c r="G386" s="4" t="inlineStr">
        <is>
          <t>USD/Bl</t>
        </is>
      </c>
      <c r="H386" s="4" t="inlineStr">
        <is>
          <t>10,000 bbl</t>
        </is>
      </c>
      <c r="I386" s="4">
        <f>I385</f>
        <v/>
      </c>
      <c r="J386" s="4">
        <f>J385</f>
        <v/>
      </c>
      <c r="K386" s="4">
        <f>K385</f>
        <v/>
      </c>
      <c r="L386" s="4">
        <f>L385</f>
        <v/>
      </c>
      <c r="M386" s="2">
        <f>CONCATENATE(C386,A386,D386,A386,E386,A386,G386)</f>
        <v/>
      </c>
      <c r="N386" s="2">
        <f>N385</f>
        <v/>
      </c>
    </row>
    <row r="387" ht="25.5" customFormat="1" customHeight="1" s="2">
      <c r="A387" s="2">
        <f>A386</f>
        <v/>
      </c>
      <c r="B387" s="4" t="inlineStr">
        <is>
          <t>Fuel Oil</t>
        </is>
      </c>
      <c r="C387" s="4" t="inlineStr">
        <is>
          <t>1% Residual Fuel Oil</t>
        </is>
      </c>
      <c r="D387" s="4" t="inlineStr">
        <is>
          <t>Platts/NYH</t>
        </is>
      </c>
      <c r="E387" s="2" t="inlineStr">
        <is>
          <t>April - June</t>
        </is>
      </c>
      <c r="F387" s="4" t="inlineStr">
        <is>
          <t>F</t>
        </is>
      </c>
      <c r="G387" s="4" t="inlineStr">
        <is>
          <t>USD/Bl</t>
        </is>
      </c>
      <c r="H387" s="4" t="inlineStr">
        <is>
          <t>10,000 bbl</t>
        </is>
      </c>
      <c r="I387" s="4">
        <f>I386</f>
        <v/>
      </c>
      <c r="J387" s="4">
        <f>J386</f>
        <v/>
      </c>
      <c r="K387" s="4">
        <f>K386</f>
        <v/>
      </c>
      <c r="L387" s="4">
        <f>L386</f>
        <v/>
      </c>
      <c r="M387" s="2">
        <f>CONCATENATE(C387,A387,D387,A387,E387,A387,G387)</f>
        <v/>
      </c>
      <c r="N387" s="2">
        <f>N386</f>
        <v/>
      </c>
    </row>
    <row r="388" ht="25.5" customFormat="1" customHeight="1" s="2">
      <c r="A388" s="2">
        <f>A387</f>
        <v/>
      </c>
      <c r="B388" s="4" t="inlineStr">
        <is>
          <t>Fuel Oil</t>
        </is>
      </c>
      <c r="C388" s="4" t="inlineStr">
        <is>
          <t>1% Residual Fuel Oil</t>
        </is>
      </c>
      <c r="D388" s="4" t="inlineStr">
        <is>
          <t>Platts/NYH</t>
        </is>
      </c>
      <c r="E388" s="2" t="inlineStr">
        <is>
          <t>May - July</t>
        </is>
      </c>
      <c r="F388" s="4" t="inlineStr">
        <is>
          <t>F</t>
        </is>
      </c>
      <c r="G388" s="4" t="inlineStr">
        <is>
          <t>USD/Bl</t>
        </is>
      </c>
      <c r="H388" s="4" t="inlineStr">
        <is>
          <t>10,000 bbl</t>
        </is>
      </c>
      <c r="I388" s="4">
        <f>I387</f>
        <v/>
      </c>
      <c r="J388" s="4">
        <f>J387</f>
        <v/>
      </c>
      <c r="K388" s="4">
        <f>K387</f>
        <v/>
      </c>
      <c r="L388" s="4">
        <f>L387</f>
        <v/>
      </c>
      <c r="M388" s="2">
        <f>CONCATENATE(C388,A388,D388,A388,E388,A388,G388)</f>
        <v/>
      </c>
      <c r="N388" s="2">
        <f>N387</f>
        <v/>
      </c>
    </row>
    <row r="389" ht="25.5" customFormat="1" customHeight="1" s="2">
      <c r="A389" s="2">
        <f>A388</f>
        <v/>
      </c>
      <c r="B389" s="4" t="inlineStr">
        <is>
          <t>Fuel Oil</t>
        </is>
      </c>
      <c r="C389" s="4" t="inlineStr">
        <is>
          <t>1% Residual Fuel Oil</t>
        </is>
      </c>
      <c r="D389" s="4" t="inlineStr">
        <is>
          <t>Platts/NYH</t>
        </is>
      </c>
      <c r="E389" s="2" t="inlineStr">
        <is>
          <t>June - August</t>
        </is>
      </c>
      <c r="F389" s="4" t="inlineStr">
        <is>
          <t>F</t>
        </is>
      </c>
      <c r="G389" s="4" t="inlineStr">
        <is>
          <t>USD/Bl</t>
        </is>
      </c>
      <c r="H389" s="4" t="inlineStr">
        <is>
          <t>10,000 bbl</t>
        </is>
      </c>
      <c r="I389" s="4">
        <f>I388</f>
        <v/>
      </c>
      <c r="J389" s="4">
        <f>J388</f>
        <v/>
      </c>
      <c r="K389" s="4">
        <f>K388</f>
        <v/>
      </c>
      <c r="L389" s="4">
        <f>L388</f>
        <v/>
      </c>
      <c r="M389" s="2">
        <f>CONCATENATE(C389,A389,D389,A389,E389,A389,G389)</f>
        <v/>
      </c>
      <c r="N389" s="2">
        <f>N388</f>
        <v/>
      </c>
    </row>
    <row r="390" ht="25.5" customFormat="1" customHeight="1" s="2">
      <c r="A390" s="2">
        <f>A389</f>
        <v/>
      </c>
      <c r="B390" s="4" t="inlineStr">
        <is>
          <t>Fuel Oil</t>
        </is>
      </c>
      <c r="C390" s="4" t="inlineStr">
        <is>
          <t>1% Residual Fuel Oil</t>
        </is>
      </c>
      <c r="D390" s="4" t="inlineStr">
        <is>
          <t>Platts/NYH</t>
        </is>
      </c>
      <c r="E390" s="2" t="inlineStr">
        <is>
          <t>July - September</t>
        </is>
      </c>
      <c r="F390" s="4" t="inlineStr">
        <is>
          <t>F</t>
        </is>
      </c>
      <c r="G390" s="4" t="inlineStr">
        <is>
          <t>USD/Bl</t>
        </is>
      </c>
      <c r="H390" s="4" t="inlineStr">
        <is>
          <t>10,000 bbl</t>
        </is>
      </c>
      <c r="I390" s="4">
        <f>I389</f>
        <v/>
      </c>
      <c r="J390" s="4">
        <f>J389</f>
        <v/>
      </c>
      <c r="K390" s="4">
        <f>K389</f>
        <v/>
      </c>
      <c r="L390" s="4">
        <f>L389</f>
        <v/>
      </c>
      <c r="M390" s="2">
        <f>CONCATENATE(C390,A390,D390,A390,E390,A390,G390)</f>
        <v/>
      </c>
      <c r="N390" s="2">
        <f>N389</f>
        <v/>
      </c>
    </row>
    <row r="391" ht="25.5" customFormat="1" customHeight="1" s="2">
      <c r="A391" s="2">
        <f>A390</f>
        <v/>
      </c>
      <c r="B391" s="4" t="inlineStr">
        <is>
          <t>Fuel Oil</t>
        </is>
      </c>
      <c r="C391" s="4" t="inlineStr">
        <is>
          <t>1% Residual Fuel Oil</t>
        </is>
      </c>
      <c r="D391" s="4" t="inlineStr">
        <is>
          <t>Platts/NYH</t>
        </is>
      </c>
      <c r="E391" s="2" t="inlineStr">
        <is>
          <t>August - October</t>
        </is>
      </c>
      <c r="F391" s="4" t="inlineStr">
        <is>
          <t>F</t>
        </is>
      </c>
      <c r="G391" s="4" t="inlineStr">
        <is>
          <t>USD/Bl</t>
        </is>
      </c>
      <c r="H391" s="4" t="inlineStr">
        <is>
          <t>10,000 bbl</t>
        </is>
      </c>
      <c r="I391" s="4">
        <f>I390</f>
        <v/>
      </c>
      <c r="J391" s="4">
        <f>J390</f>
        <v/>
      </c>
      <c r="K391" s="4">
        <f>K390</f>
        <v/>
      </c>
      <c r="L391" s="4">
        <f>L390</f>
        <v/>
      </c>
      <c r="M391" s="2">
        <f>CONCATENATE(C391,A391,D391,A391,E391,A391,G391)</f>
        <v/>
      </c>
      <c r="N391" s="2">
        <f>N390</f>
        <v/>
      </c>
    </row>
    <row r="392" ht="25.5" customFormat="1" customHeight="1" s="2">
      <c r="A392" s="2">
        <f>A391</f>
        <v/>
      </c>
      <c r="B392" s="4" t="inlineStr">
        <is>
          <t>Fuel Oil</t>
        </is>
      </c>
      <c r="C392" s="4" t="inlineStr">
        <is>
          <t>1% Residual Fuel Oil</t>
        </is>
      </c>
      <c r="D392" s="4" t="inlineStr">
        <is>
          <t>Platts/NYH</t>
        </is>
      </c>
      <c r="E392" s="2" t="inlineStr">
        <is>
          <t>September - November</t>
        </is>
      </c>
      <c r="F392" s="4" t="inlineStr">
        <is>
          <t>F</t>
        </is>
      </c>
      <c r="G392" s="4" t="inlineStr">
        <is>
          <t>USD/Bl</t>
        </is>
      </c>
      <c r="H392" s="4" t="inlineStr">
        <is>
          <t>10,000 bbl</t>
        </is>
      </c>
      <c r="I392" s="4">
        <f>I391</f>
        <v/>
      </c>
      <c r="J392" s="4">
        <f>J391</f>
        <v/>
      </c>
      <c r="K392" s="4">
        <f>K391</f>
        <v/>
      </c>
      <c r="L392" s="4">
        <f>L391</f>
        <v/>
      </c>
      <c r="M392" s="2">
        <f>CONCATENATE(C392,A392,D392,A392,E392,A392,G392)</f>
        <v/>
      </c>
      <c r="N392" s="2">
        <f>N391</f>
        <v/>
      </c>
    </row>
    <row r="393" ht="25.5" customFormat="1" customHeight="1" s="2">
      <c r="A393" s="2">
        <f>A392</f>
        <v/>
      </c>
      <c r="B393" s="4" t="inlineStr">
        <is>
          <t>Fuel Oil</t>
        </is>
      </c>
      <c r="C393" s="4" t="inlineStr">
        <is>
          <t>1% Residual Fuel Oil</t>
        </is>
      </c>
      <c r="D393" s="4" t="inlineStr">
        <is>
          <t>Platts/NYH</t>
        </is>
      </c>
      <c r="E393" s="2" t="inlineStr">
        <is>
          <t>October - December</t>
        </is>
      </c>
      <c r="F393" s="4" t="inlineStr">
        <is>
          <t>F</t>
        </is>
      </c>
      <c r="G393" s="4" t="inlineStr">
        <is>
          <t>USD/Bl</t>
        </is>
      </c>
      <c r="H393" s="4" t="inlineStr">
        <is>
          <t>10,000 bbl</t>
        </is>
      </c>
      <c r="I393" s="4">
        <f>I392</f>
        <v/>
      </c>
      <c r="J393" s="4">
        <f>J392</f>
        <v/>
      </c>
      <c r="K393" s="4">
        <f>K392</f>
        <v/>
      </c>
      <c r="L393" s="4">
        <f>L392</f>
        <v/>
      </c>
      <c r="M393" s="2">
        <f>CONCATENATE(C393,A393,D393,A393,E393,A393,G393)</f>
        <v/>
      </c>
      <c r="N393" s="2">
        <f>N392</f>
        <v/>
      </c>
    </row>
    <row r="394" ht="25.5" customFormat="1" customHeight="1" s="2">
      <c r="A394" s="2">
        <f>A393</f>
        <v/>
      </c>
      <c r="B394" s="4" t="inlineStr">
        <is>
          <t>Fuel Oil</t>
        </is>
      </c>
      <c r="C394" s="4" t="inlineStr">
        <is>
          <t>1% Residual Fuel Oil</t>
        </is>
      </c>
      <c r="D394" s="4" t="inlineStr">
        <is>
          <t>Platts/NYH</t>
        </is>
      </c>
      <c r="E394" s="2" t="inlineStr">
        <is>
          <t>November - January</t>
        </is>
      </c>
      <c r="F394" s="4" t="inlineStr">
        <is>
          <t>F</t>
        </is>
      </c>
      <c r="G394" s="4" t="inlineStr">
        <is>
          <t>USD/Bl</t>
        </is>
      </c>
      <c r="H394" s="4" t="inlineStr">
        <is>
          <t>10,000 bbl</t>
        </is>
      </c>
      <c r="I394" s="4">
        <f>I393</f>
        <v/>
      </c>
      <c r="J394" s="4">
        <f>J393</f>
        <v/>
      </c>
      <c r="K394" s="4">
        <f>K393</f>
        <v/>
      </c>
      <c r="L394" s="4">
        <f>L393</f>
        <v/>
      </c>
      <c r="M394" s="2">
        <f>CONCATENATE(C394,A394,D394,A394,E394,A394,G394)</f>
        <v/>
      </c>
      <c r="N394" s="2">
        <f>N393</f>
        <v/>
      </c>
    </row>
    <row r="395" ht="25.5" customFormat="1" customHeight="1" s="2">
      <c r="A395" s="2">
        <f>A394</f>
        <v/>
      </c>
      <c r="B395" s="4" t="inlineStr">
        <is>
          <t>Fuel Oil</t>
        </is>
      </c>
      <c r="C395" s="4" t="inlineStr">
        <is>
          <t>1% Residual Fuel Oil</t>
        </is>
      </c>
      <c r="D395" s="4" t="inlineStr">
        <is>
          <t>Platts/NYH</t>
        </is>
      </c>
      <c r="E395" s="2" t="inlineStr">
        <is>
          <t>December - February</t>
        </is>
      </c>
      <c r="F395" s="4" t="inlineStr">
        <is>
          <t>F</t>
        </is>
      </c>
      <c r="G395" s="4" t="inlineStr">
        <is>
          <t>USD/Bl</t>
        </is>
      </c>
      <c r="H395" s="4" t="inlineStr">
        <is>
          <t>10,000 bbl</t>
        </is>
      </c>
      <c r="I395" s="4">
        <f>I394</f>
        <v/>
      </c>
      <c r="J395" s="4">
        <f>J394</f>
        <v/>
      </c>
      <c r="K395" s="4">
        <f>K394</f>
        <v/>
      </c>
      <c r="L395" s="4">
        <f>L394</f>
        <v/>
      </c>
      <c r="M395" s="2">
        <f>CONCATENATE(C395,A395,D395,A395,E395,A395,G395)</f>
        <v/>
      </c>
      <c r="N395" s="2">
        <f>N394</f>
        <v/>
      </c>
    </row>
    <row r="396" ht="25.5" customFormat="1" customHeight="1" s="2">
      <c r="A396" s="2">
        <f>A395</f>
        <v/>
      </c>
      <c r="B396" s="3" t="inlineStr">
        <is>
          <t>Emissions</t>
        </is>
      </c>
      <c r="C396" s="3" t="inlineStr">
        <is>
          <t>1999 SO2 EA</t>
        </is>
      </c>
      <c r="D396" s="3" t="inlineStr">
        <is>
          <t>ATS</t>
        </is>
      </c>
      <c r="E396" s="3" t="inlineStr">
        <is>
          <t>N/A</t>
        </is>
      </c>
      <c r="F396" s="3" t="inlineStr">
        <is>
          <t>P</t>
        </is>
      </c>
      <c r="G396" s="3" t="inlineStr">
        <is>
          <t>USD/EA</t>
        </is>
      </c>
      <c r="H396" s="4" t="inlineStr">
        <is>
          <t>2,500 EA</t>
        </is>
      </c>
      <c r="I396" s="2" t="inlineStr">
        <is>
          <t>10,000 EA</t>
        </is>
      </c>
      <c r="J396" s="2" t="inlineStr">
        <is>
          <t>2,500 EA</t>
        </is>
      </c>
      <c r="K396" s="2" t="inlineStr">
        <is>
          <t>$0.25/EA</t>
        </is>
      </c>
      <c r="L396" s="4" t="inlineStr">
        <is>
          <t>M - F 8:30AM - 3:30PM CST</t>
        </is>
      </c>
      <c r="M396" s="2">
        <f>CONCATENATE(C396,A396,D396,A396,G396)</f>
        <v/>
      </c>
      <c r="N396" s="2" t="inlineStr">
        <is>
          <t>SO2 Emission Allowance vintage year indicated is the latest vintage acceptable, earlier vintages accepted at seller's choice.  [Person_9] to immediately deliver allowances into buyer's EPA Allowance Transfer System account.  Settlement to occur within 3 days of electronic confirmation of transfer.</t>
        </is>
      </c>
    </row>
    <row r="397" ht="25.5" customFormat="1" customHeight="1" s="2">
      <c r="A397" s="2">
        <f>A396</f>
        <v/>
      </c>
      <c r="B397" s="3" t="inlineStr">
        <is>
          <t>Emissions</t>
        </is>
      </c>
      <c r="C397" s="3" t="inlineStr">
        <is>
          <t>1999 NOx EA</t>
        </is>
      </c>
      <c r="D397" s="3" t="inlineStr">
        <is>
          <t>NATS</t>
        </is>
      </c>
      <c r="E397" s="3" t="inlineStr">
        <is>
          <t>N/A</t>
        </is>
      </c>
      <c r="F397" s="3" t="inlineStr">
        <is>
          <t>P</t>
        </is>
      </c>
      <c r="G397" s="3" t="inlineStr">
        <is>
          <t>USD/EA</t>
        </is>
      </c>
      <c r="H397" s="4" t="inlineStr">
        <is>
          <t>25 EA</t>
        </is>
      </c>
      <c r="I397" s="2" t="inlineStr">
        <is>
          <t>100 EA</t>
        </is>
      </c>
      <c r="J397" s="2" t="inlineStr">
        <is>
          <t>25 EA</t>
        </is>
      </c>
      <c r="K397" s="2" t="inlineStr">
        <is>
          <t>$25/EA</t>
        </is>
      </c>
      <c r="L397" s="4" t="inlineStr">
        <is>
          <t>M - F 8:30AM - 3:30PM CST</t>
        </is>
      </c>
      <c r="M397" s="2">
        <f>CONCATENATE(C397,A397,D397,A397,G397)</f>
        <v/>
      </c>
      <c r="N397" s="2" t="inlineStr">
        <is>
          <t>N0x Emission Allowance vintage year indicated is the only vintage acceptable.  [Person_9] to immediately deliver allowances into buyer's EPA N0x Allowance Transfer System account.  Settlement to occur within 3 days of electronic confirmation of transfer.</t>
        </is>
      </c>
    </row>
    <row r="398" ht="25.5" customFormat="1" customHeight="1" s="2">
      <c r="A398" s="2">
        <f>A397</f>
        <v/>
      </c>
      <c r="B398" s="3" t="inlineStr">
        <is>
          <t>Emissions</t>
        </is>
      </c>
      <c r="C398" s="3" t="inlineStr">
        <is>
          <t>1999 SO2 EA Call @ $X</t>
        </is>
      </c>
      <c r="D398" s="3" t="inlineStr">
        <is>
          <t>ATS</t>
        </is>
      </c>
      <c r="E398" s="3" t="inlineStr">
        <is>
          <t>Next 3 Months</t>
        </is>
      </c>
      <c r="F398" s="3" t="inlineStr">
        <is>
          <t>P</t>
        </is>
      </c>
      <c r="G398" s="3" t="inlineStr">
        <is>
          <t>USD/EA</t>
        </is>
      </c>
      <c r="H398" s="4" t="inlineStr">
        <is>
          <t>5,000 EA</t>
        </is>
      </c>
      <c r="I398" s="2" t="inlineStr">
        <is>
          <t>20,000 EA</t>
        </is>
      </c>
      <c r="J398" s="2" t="inlineStr">
        <is>
          <t>5,000 EA</t>
        </is>
      </c>
      <c r="K398" s="2" t="inlineStr">
        <is>
          <t>$0.25/EA</t>
        </is>
      </c>
      <c r="L398" s="4" t="inlineStr">
        <is>
          <t>M - F 8:30AM - 3:30PM CST</t>
        </is>
      </c>
      <c r="M398" s="2">
        <f>CONCATENATE(C398,A398,D398,A398,E398,A398,G398)</f>
        <v/>
      </c>
      <c r="N398" s="2" t="inlineStr">
        <is>
          <t>SO2 Emission Allowance vintage year indicated is the latest vintage acceptable, earlier vintages accepted at seller's choice.  Expiration occurs at 1PM EPT on the 3rd Friday of the last stated month.  If option is exercised, seller to immediately deliver allowances into buyer's EPA Allowance Transfer System account.  Settlement to occur within 3 days of electronic confirmation of transfer.</t>
        </is>
      </c>
    </row>
    <row r="399" ht="25.5" customFormat="1" customHeight="1" s="2">
      <c r="A399" s="2">
        <f>A398</f>
        <v/>
      </c>
      <c r="B399" s="4" t="inlineStr">
        <is>
          <t>Emissions</t>
        </is>
      </c>
      <c r="C399" s="4" t="inlineStr">
        <is>
          <t>1999 SO2 EA Call @ $X</t>
        </is>
      </c>
      <c r="D399" s="4" t="inlineStr">
        <is>
          <t>ATS</t>
        </is>
      </c>
      <c r="E399" s="4" t="inlineStr">
        <is>
          <t>January - March</t>
        </is>
      </c>
      <c r="F399" s="4" t="inlineStr">
        <is>
          <t>P</t>
        </is>
      </c>
      <c r="G399" s="4" t="inlineStr">
        <is>
          <t>USD/EA</t>
        </is>
      </c>
      <c r="H399" s="4" t="inlineStr">
        <is>
          <t>5,000 EA</t>
        </is>
      </c>
      <c r="I399" s="2" t="inlineStr">
        <is>
          <t>20,000 EA</t>
        </is>
      </c>
      <c r="J399" s="2" t="inlineStr">
        <is>
          <t>5,000 EA</t>
        </is>
      </c>
      <c r="K399" s="2" t="inlineStr">
        <is>
          <t>$0.25/EA</t>
        </is>
      </c>
      <c r="L399" s="4" t="inlineStr">
        <is>
          <t>M - F 8:30AM - 3:30PM CST</t>
        </is>
      </c>
      <c r="M399" s="2">
        <f>CONCATENATE(C399,A399,D399,A399,E399,A399,G399)</f>
        <v/>
      </c>
      <c r="N399" s="2">
        <f>N398</f>
        <v/>
      </c>
    </row>
    <row r="400" ht="25.5" customFormat="1" customHeight="1" s="2">
      <c r="A400" s="2">
        <f>A399</f>
        <v/>
      </c>
      <c r="B400" s="4" t="inlineStr">
        <is>
          <t>Emissions</t>
        </is>
      </c>
      <c r="C400" s="4" t="inlineStr">
        <is>
          <t>1999 SO2 EA Call @ $X</t>
        </is>
      </c>
      <c r="D400" s="4" t="inlineStr">
        <is>
          <t>ATS</t>
        </is>
      </c>
      <c r="E400" s="2" t="inlineStr">
        <is>
          <t>February - April</t>
        </is>
      </c>
      <c r="F400" s="4" t="inlineStr">
        <is>
          <t>P</t>
        </is>
      </c>
      <c r="G400" s="4" t="inlineStr">
        <is>
          <t>USD/EA</t>
        </is>
      </c>
      <c r="H400" s="4" t="inlineStr">
        <is>
          <t>5,000 EA</t>
        </is>
      </c>
      <c r="I400" s="2" t="inlineStr">
        <is>
          <t>20,000 EA</t>
        </is>
      </c>
      <c r="J400" s="2" t="inlineStr">
        <is>
          <t>5,000 EA</t>
        </is>
      </c>
      <c r="K400" s="2" t="inlineStr">
        <is>
          <t>$0.25/EA</t>
        </is>
      </c>
      <c r="L400" s="4" t="inlineStr">
        <is>
          <t>M - F 8:30AM - 3:30PM CST</t>
        </is>
      </c>
      <c r="M400" s="2">
        <f>CONCATENATE(C400,A400,D400,A400,E400,A400,G400)</f>
        <v/>
      </c>
      <c r="N400" s="2">
        <f>N399</f>
        <v/>
      </c>
    </row>
    <row r="401" ht="25.5" customFormat="1" customHeight="1" s="2">
      <c r="A401" s="2">
        <f>A400</f>
        <v/>
      </c>
      <c r="B401" s="4" t="inlineStr">
        <is>
          <t>Emissions</t>
        </is>
      </c>
      <c r="C401" s="4" t="inlineStr">
        <is>
          <t>1999 SO2 EA Call @ $X</t>
        </is>
      </c>
      <c r="D401" s="4" t="inlineStr">
        <is>
          <t>ATS</t>
        </is>
      </c>
      <c r="E401" s="2" t="inlineStr">
        <is>
          <t>March - May</t>
        </is>
      </c>
      <c r="F401" s="4" t="inlineStr">
        <is>
          <t>P</t>
        </is>
      </c>
      <c r="G401" s="4" t="inlineStr">
        <is>
          <t>USD/EA</t>
        </is>
      </c>
      <c r="H401" s="4" t="inlineStr">
        <is>
          <t>5,000 EA</t>
        </is>
      </c>
      <c r="I401" s="2" t="inlineStr">
        <is>
          <t>20,000 EA</t>
        </is>
      </c>
      <c r="J401" s="2" t="inlineStr">
        <is>
          <t>5,000 EA</t>
        </is>
      </c>
      <c r="K401" s="2" t="inlineStr">
        <is>
          <t>$0.25/EA</t>
        </is>
      </c>
      <c r="L401" s="4" t="inlineStr">
        <is>
          <t>M - F 8:30AM - 3:30PM CST</t>
        </is>
      </c>
      <c r="M401" s="2">
        <f>CONCATENATE(C401,A401,D401,A401,E401,A401,G401)</f>
        <v/>
      </c>
      <c r="N401" s="2">
        <f>N400</f>
        <v/>
      </c>
    </row>
    <row r="402" ht="25.5" customFormat="1" customHeight="1" s="2">
      <c r="A402" s="2">
        <f>A401</f>
        <v/>
      </c>
      <c r="B402" s="4" t="inlineStr">
        <is>
          <t>Emissions</t>
        </is>
      </c>
      <c r="C402" s="4" t="inlineStr">
        <is>
          <t>1999 SO2 EA Call @ $X</t>
        </is>
      </c>
      <c r="D402" s="4" t="inlineStr">
        <is>
          <t>ATS</t>
        </is>
      </c>
      <c r="E402" s="2" t="inlineStr">
        <is>
          <t>April - June</t>
        </is>
      </c>
      <c r="F402" s="4" t="inlineStr">
        <is>
          <t>P</t>
        </is>
      </c>
      <c r="G402" s="4" t="inlineStr">
        <is>
          <t>USD/EA</t>
        </is>
      </c>
      <c r="H402" s="4" t="inlineStr">
        <is>
          <t>5,000 EA</t>
        </is>
      </c>
      <c r="I402" s="2" t="inlineStr">
        <is>
          <t>20,000 EA</t>
        </is>
      </c>
      <c r="J402" s="2" t="inlineStr">
        <is>
          <t>5,000 EA</t>
        </is>
      </c>
      <c r="K402" s="2" t="inlineStr">
        <is>
          <t>$0.25/EA</t>
        </is>
      </c>
      <c r="L402" s="4" t="inlineStr">
        <is>
          <t>M - F 8:30AM - 3:30PM CST</t>
        </is>
      </c>
      <c r="M402" s="2">
        <f>CONCATENATE(C402,A402,D402,A402,E402,A402,G402)</f>
        <v/>
      </c>
      <c r="N402" s="2">
        <f>N401</f>
        <v/>
      </c>
    </row>
    <row r="403" ht="25.5" customFormat="1" customHeight="1" s="2">
      <c r="A403" s="2">
        <f>A402</f>
        <v/>
      </c>
      <c r="B403" s="4" t="inlineStr">
        <is>
          <t>Emissions</t>
        </is>
      </c>
      <c r="C403" s="4" t="inlineStr">
        <is>
          <t>1999 SO2 EA Call @ $X</t>
        </is>
      </c>
      <c r="D403" s="4" t="inlineStr">
        <is>
          <t>ATS</t>
        </is>
      </c>
      <c r="E403" s="2" t="inlineStr">
        <is>
          <t>May - July</t>
        </is>
      </c>
      <c r="F403" s="4" t="inlineStr">
        <is>
          <t>P</t>
        </is>
      </c>
      <c r="G403" s="4" t="inlineStr">
        <is>
          <t>USD/EA</t>
        </is>
      </c>
      <c r="H403" s="4" t="inlineStr">
        <is>
          <t>5,000 EA</t>
        </is>
      </c>
      <c r="I403" s="2" t="inlineStr">
        <is>
          <t>20,000 EA</t>
        </is>
      </c>
      <c r="J403" s="2" t="inlineStr">
        <is>
          <t>5,000 EA</t>
        </is>
      </c>
      <c r="K403" s="2" t="inlineStr">
        <is>
          <t>$0.25/EA</t>
        </is>
      </c>
      <c r="L403" s="4" t="inlineStr">
        <is>
          <t>M - F 8:30AM - 3:30PM CST</t>
        </is>
      </c>
      <c r="M403" s="2">
        <f>CONCATENATE(C403,A403,D403,A403,E403,A403,G403)</f>
        <v/>
      </c>
      <c r="N403" s="2">
        <f>N402</f>
        <v/>
      </c>
    </row>
    <row r="404" ht="25.5" customFormat="1" customHeight="1" s="2">
      <c r="A404" s="2">
        <f>A403</f>
        <v/>
      </c>
      <c r="B404" s="4" t="inlineStr">
        <is>
          <t>Emissions</t>
        </is>
      </c>
      <c r="C404" s="4" t="inlineStr">
        <is>
          <t>1999 SO2 EA Call @ $X</t>
        </is>
      </c>
      <c r="D404" s="4" t="inlineStr">
        <is>
          <t>ATS</t>
        </is>
      </c>
      <c r="E404" s="2" t="inlineStr">
        <is>
          <t>June - August</t>
        </is>
      </c>
      <c r="F404" s="4" t="inlineStr">
        <is>
          <t>P</t>
        </is>
      </c>
      <c r="G404" s="4" t="inlineStr">
        <is>
          <t>USD/EA</t>
        </is>
      </c>
      <c r="H404" s="4" t="inlineStr">
        <is>
          <t>5,000 EA</t>
        </is>
      </c>
      <c r="I404" s="2" t="inlineStr">
        <is>
          <t>20,000 EA</t>
        </is>
      </c>
      <c r="J404" s="2" t="inlineStr">
        <is>
          <t>5,000 EA</t>
        </is>
      </c>
      <c r="K404" s="2" t="inlineStr">
        <is>
          <t>$0.25/EA</t>
        </is>
      </c>
      <c r="L404" s="4" t="inlineStr">
        <is>
          <t>M - F 8:30AM - 3:30PM CST</t>
        </is>
      </c>
      <c r="M404" s="2">
        <f>CONCATENATE(C404,A404,D404,A404,E404,A404,G404)</f>
        <v/>
      </c>
      <c r="N404" s="2">
        <f>N403</f>
        <v/>
      </c>
    </row>
    <row r="405" ht="25.5" customFormat="1" customHeight="1" s="2">
      <c r="A405" s="2">
        <f>A404</f>
        <v/>
      </c>
      <c r="B405" s="4" t="inlineStr">
        <is>
          <t>Emissions</t>
        </is>
      </c>
      <c r="C405" s="4" t="inlineStr">
        <is>
          <t>1999 SO2 EA Call @ $X</t>
        </is>
      </c>
      <c r="D405" s="4" t="inlineStr">
        <is>
          <t>ATS</t>
        </is>
      </c>
      <c r="E405" s="2" t="inlineStr">
        <is>
          <t>July - September</t>
        </is>
      </c>
      <c r="F405" s="4" t="inlineStr">
        <is>
          <t>P</t>
        </is>
      </c>
      <c r="G405" s="4" t="inlineStr">
        <is>
          <t>USD/EA</t>
        </is>
      </c>
      <c r="H405" s="4" t="inlineStr">
        <is>
          <t>5,000 EA</t>
        </is>
      </c>
      <c r="I405" s="2" t="inlineStr">
        <is>
          <t>20,000 EA</t>
        </is>
      </c>
      <c r="J405" s="2" t="inlineStr">
        <is>
          <t>5,000 EA</t>
        </is>
      </c>
      <c r="K405" s="2" t="inlineStr">
        <is>
          <t>$0.25/EA</t>
        </is>
      </c>
      <c r="L405" s="4" t="inlineStr">
        <is>
          <t>M - F 8:30AM - 3:30PM CST</t>
        </is>
      </c>
      <c r="M405" s="2">
        <f>CONCATENATE(C405,A405,D405,A405,E405,A405,G405)</f>
        <v/>
      </c>
      <c r="N405" s="2">
        <f>N404</f>
        <v/>
      </c>
    </row>
    <row r="406" ht="25.5" customFormat="1" customHeight="1" s="2">
      <c r="A406" s="2">
        <f>A405</f>
        <v/>
      </c>
      <c r="B406" s="4" t="inlineStr">
        <is>
          <t>Emissions</t>
        </is>
      </c>
      <c r="C406" s="4" t="inlineStr">
        <is>
          <t>1999 SO2 EA Call @ $X</t>
        </is>
      </c>
      <c r="D406" s="4" t="inlineStr">
        <is>
          <t>ATS</t>
        </is>
      </c>
      <c r="E406" s="2" t="inlineStr">
        <is>
          <t>August - October</t>
        </is>
      </c>
      <c r="F406" s="4" t="inlineStr">
        <is>
          <t>P</t>
        </is>
      </c>
      <c r="G406" s="4" t="inlineStr">
        <is>
          <t>USD/EA</t>
        </is>
      </c>
      <c r="H406" s="4" t="inlineStr">
        <is>
          <t>5,000 EA</t>
        </is>
      </c>
      <c r="I406" s="2" t="inlineStr">
        <is>
          <t>20,000 EA</t>
        </is>
      </c>
      <c r="J406" s="2" t="inlineStr">
        <is>
          <t>5,000 EA</t>
        </is>
      </c>
      <c r="K406" s="2" t="inlineStr">
        <is>
          <t>$0.25/EA</t>
        </is>
      </c>
      <c r="L406" s="4" t="inlineStr">
        <is>
          <t>M - F 8:30AM - 3:30PM CST</t>
        </is>
      </c>
      <c r="M406" s="2">
        <f>CONCATENATE(C406,A406,D406,A406,E406,A406,G406)</f>
        <v/>
      </c>
      <c r="N406" s="2">
        <f>N405</f>
        <v/>
      </c>
    </row>
    <row r="407" ht="25.5" customFormat="1" customHeight="1" s="2">
      <c r="A407" s="2">
        <f>A406</f>
        <v/>
      </c>
      <c r="B407" s="4" t="inlineStr">
        <is>
          <t>Emissions</t>
        </is>
      </c>
      <c r="C407" s="4" t="inlineStr">
        <is>
          <t>1999 SO2 EA Call @ $X</t>
        </is>
      </c>
      <c r="D407" s="4" t="inlineStr">
        <is>
          <t>ATS</t>
        </is>
      </c>
      <c r="E407" s="2" t="inlineStr">
        <is>
          <t>September - November</t>
        </is>
      </c>
      <c r="F407" s="4" t="inlineStr">
        <is>
          <t>P</t>
        </is>
      </c>
      <c r="G407" s="4" t="inlineStr">
        <is>
          <t>USD/EA</t>
        </is>
      </c>
      <c r="H407" s="4" t="inlineStr">
        <is>
          <t>5,000 EA</t>
        </is>
      </c>
      <c r="I407" s="2" t="inlineStr">
        <is>
          <t>20,000 EA</t>
        </is>
      </c>
      <c r="J407" s="2" t="inlineStr">
        <is>
          <t>5,000 EA</t>
        </is>
      </c>
      <c r="K407" s="2" t="inlineStr">
        <is>
          <t>$0.25/EA</t>
        </is>
      </c>
      <c r="L407" s="4" t="inlineStr">
        <is>
          <t>M - F 8:30AM - 3:30PM CST</t>
        </is>
      </c>
      <c r="M407" s="2">
        <f>CONCATENATE(C407,A407,D407,A407,E407,A407,G407)</f>
        <v/>
      </c>
      <c r="N407" s="2">
        <f>N406</f>
        <v/>
      </c>
    </row>
    <row r="408" ht="25.5" customFormat="1" customHeight="1" s="2">
      <c r="A408" s="2">
        <f>A407</f>
        <v/>
      </c>
      <c r="B408" s="4" t="inlineStr">
        <is>
          <t>Emissions</t>
        </is>
      </c>
      <c r="C408" s="4" t="inlineStr">
        <is>
          <t>1999 SO2 EA Call @ $X</t>
        </is>
      </c>
      <c r="D408" s="4" t="inlineStr">
        <is>
          <t>ATS</t>
        </is>
      </c>
      <c r="E408" s="2" t="inlineStr">
        <is>
          <t>October - December</t>
        </is>
      </c>
      <c r="F408" s="4" t="inlineStr">
        <is>
          <t>P</t>
        </is>
      </c>
      <c r="G408" s="4" t="inlineStr">
        <is>
          <t>USD/EA</t>
        </is>
      </c>
      <c r="H408" s="4" t="inlineStr">
        <is>
          <t>5,000 EA</t>
        </is>
      </c>
      <c r="I408" s="2" t="inlineStr">
        <is>
          <t>20,000 EA</t>
        </is>
      </c>
      <c r="J408" s="2" t="inlineStr">
        <is>
          <t>5,000 EA</t>
        </is>
      </c>
      <c r="K408" s="2" t="inlineStr">
        <is>
          <t>$0.25/EA</t>
        </is>
      </c>
      <c r="L408" s="4" t="inlineStr">
        <is>
          <t>M - F 8:30AM - 3:30PM CST</t>
        </is>
      </c>
      <c r="M408" s="2">
        <f>CONCATENATE(C408,A408,D408,A408,E408,A408,G408)</f>
        <v/>
      </c>
      <c r="N408" s="2">
        <f>N407</f>
        <v/>
      </c>
    </row>
    <row r="409" ht="25.5" customFormat="1" customHeight="1" s="2">
      <c r="A409" s="2">
        <f>A408</f>
        <v/>
      </c>
      <c r="B409" s="4" t="inlineStr">
        <is>
          <t>Emissions</t>
        </is>
      </c>
      <c r="C409" s="4" t="inlineStr">
        <is>
          <t>1999 SO2 EA Call @ $X</t>
        </is>
      </c>
      <c r="D409" s="4" t="inlineStr">
        <is>
          <t>ATS</t>
        </is>
      </c>
      <c r="E409" s="2" t="inlineStr">
        <is>
          <t>November - January</t>
        </is>
      </c>
      <c r="F409" s="4" t="inlineStr">
        <is>
          <t>P</t>
        </is>
      </c>
      <c r="G409" s="4" t="inlineStr">
        <is>
          <t>USD/EA</t>
        </is>
      </c>
      <c r="H409" s="4" t="inlineStr">
        <is>
          <t>5,000 EA</t>
        </is>
      </c>
      <c r="I409" s="2" t="inlineStr">
        <is>
          <t>20,000 EA</t>
        </is>
      </c>
      <c r="J409" s="2" t="inlineStr">
        <is>
          <t>5,000 EA</t>
        </is>
      </c>
      <c r="K409" s="2" t="inlineStr">
        <is>
          <t>$0.25/EA</t>
        </is>
      </c>
      <c r="L409" s="4" t="inlineStr">
        <is>
          <t>M - F 8:30AM - 3:30PM CST</t>
        </is>
      </c>
      <c r="M409" s="2">
        <f>CONCATENATE(C409,A409,D409,A409,E409,A409,G409)</f>
        <v/>
      </c>
      <c r="N409" s="2">
        <f>N408</f>
        <v/>
      </c>
    </row>
    <row r="410" ht="25.5" customFormat="1" customHeight="1" s="2">
      <c r="A410" s="2">
        <f>A409</f>
        <v/>
      </c>
      <c r="B410" s="4" t="inlineStr">
        <is>
          <t>Emissions</t>
        </is>
      </c>
      <c r="C410" s="4" t="inlineStr">
        <is>
          <t>1999 SO2 EA Call @ $X</t>
        </is>
      </c>
      <c r="D410" s="4" t="inlineStr">
        <is>
          <t>ATS</t>
        </is>
      </c>
      <c r="E410" s="2" t="inlineStr">
        <is>
          <t>December - February</t>
        </is>
      </c>
      <c r="F410" s="4" t="inlineStr">
        <is>
          <t>P</t>
        </is>
      </c>
      <c r="G410" s="4" t="inlineStr">
        <is>
          <t>USD/EA</t>
        </is>
      </c>
      <c r="H410" s="4" t="inlineStr">
        <is>
          <t>5,000 EA</t>
        </is>
      </c>
      <c r="I410" s="2" t="inlineStr">
        <is>
          <t>20,000 EA</t>
        </is>
      </c>
      <c r="J410" s="2" t="inlineStr">
        <is>
          <t>5,000 EA</t>
        </is>
      </c>
      <c r="K410" s="2" t="inlineStr">
        <is>
          <t>$0.25/EA</t>
        </is>
      </c>
      <c r="L410" s="4" t="inlineStr">
        <is>
          <t>M - F 8:30AM - 3:30PM CST</t>
        </is>
      </c>
      <c r="M410" s="2">
        <f>CONCATENATE(C410,A410,D410,A410,E410,A410,G410)</f>
        <v/>
      </c>
      <c r="N410" s="2">
        <f>N409</f>
        <v/>
      </c>
    </row>
    <row r="411" ht="25.5" customFormat="1" customHeight="1" s="2">
      <c r="A411" s="2">
        <f>A410</f>
        <v/>
      </c>
      <c r="B411" s="3" t="inlineStr">
        <is>
          <t>Emissions</t>
        </is>
      </c>
      <c r="C411" s="3" t="inlineStr">
        <is>
          <t>1999 SO2 EA Put @ $X</t>
        </is>
      </c>
      <c r="D411" s="3" t="inlineStr">
        <is>
          <t>ATS</t>
        </is>
      </c>
      <c r="E411" s="3" t="inlineStr">
        <is>
          <t>Next 3 Months</t>
        </is>
      </c>
      <c r="F411" s="3" t="inlineStr">
        <is>
          <t>P</t>
        </is>
      </c>
      <c r="G411" s="3" t="inlineStr">
        <is>
          <t>USD/EA</t>
        </is>
      </c>
      <c r="H411" s="4" t="inlineStr">
        <is>
          <t>5,000 EA</t>
        </is>
      </c>
      <c r="I411" s="2" t="inlineStr">
        <is>
          <t>20,000 EA</t>
        </is>
      </c>
      <c r="J411" s="2" t="inlineStr">
        <is>
          <t>5,000 EA</t>
        </is>
      </c>
      <c r="K411" s="2" t="inlineStr">
        <is>
          <t>$0.25/EA</t>
        </is>
      </c>
      <c r="L411" s="4" t="inlineStr">
        <is>
          <t>M - F 8:30AM - 3:30PM CST</t>
        </is>
      </c>
      <c r="M411" s="2">
        <f>CONCATENATE(C411,A411,D411,A411,E411,A411,G411)</f>
        <v/>
      </c>
      <c r="N411" s="2">
        <f>N410</f>
        <v/>
      </c>
    </row>
    <row r="412" ht="25.5" customFormat="1" customHeight="1" s="2">
      <c r="A412" s="2">
        <f>A411</f>
        <v/>
      </c>
      <c r="B412" s="4" t="inlineStr">
        <is>
          <t>Emissions</t>
        </is>
      </c>
      <c r="C412" s="4" t="inlineStr">
        <is>
          <t>1999 SO2 EA Put @ $X</t>
        </is>
      </c>
      <c r="D412" s="4" t="inlineStr">
        <is>
          <t>ATS</t>
        </is>
      </c>
      <c r="E412" s="4" t="inlineStr">
        <is>
          <t>January - March</t>
        </is>
      </c>
      <c r="F412" s="4" t="inlineStr">
        <is>
          <t>P</t>
        </is>
      </c>
      <c r="G412" s="4" t="inlineStr">
        <is>
          <t>USD/EA</t>
        </is>
      </c>
      <c r="H412" s="4" t="inlineStr">
        <is>
          <t>5,000 EA</t>
        </is>
      </c>
      <c r="I412" s="2" t="inlineStr">
        <is>
          <t>20,000 EA</t>
        </is>
      </c>
      <c r="J412" s="2" t="inlineStr">
        <is>
          <t>5,000 EA</t>
        </is>
      </c>
      <c r="K412" s="2" t="inlineStr">
        <is>
          <t>$0.25/EA</t>
        </is>
      </c>
      <c r="L412" s="4" t="inlineStr">
        <is>
          <t>M - F 8:30AM - 3:30PM CST</t>
        </is>
      </c>
      <c r="M412" s="2">
        <f>CONCATENATE(C412,A412,D412,A412,E412,A412,G412)</f>
        <v/>
      </c>
      <c r="N412" s="2">
        <f>N411</f>
        <v/>
      </c>
    </row>
    <row r="413" ht="25.5" customFormat="1" customHeight="1" s="2">
      <c r="A413" s="2">
        <f>A412</f>
        <v/>
      </c>
      <c r="B413" s="4" t="inlineStr">
        <is>
          <t>Emissions</t>
        </is>
      </c>
      <c r="C413" s="4" t="inlineStr">
        <is>
          <t>1999 SO2 EA Put @ $X</t>
        </is>
      </c>
      <c r="D413" s="4" t="inlineStr">
        <is>
          <t>ATS</t>
        </is>
      </c>
      <c r="E413" s="2" t="inlineStr">
        <is>
          <t>February - April</t>
        </is>
      </c>
      <c r="F413" s="4" t="inlineStr">
        <is>
          <t>P</t>
        </is>
      </c>
      <c r="G413" s="4" t="inlineStr">
        <is>
          <t>USD/EA</t>
        </is>
      </c>
      <c r="H413" s="4" t="inlineStr">
        <is>
          <t>5,000 EA</t>
        </is>
      </c>
      <c r="I413" s="2" t="inlineStr">
        <is>
          <t>20,000 EA</t>
        </is>
      </c>
      <c r="J413" s="2" t="inlineStr">
        <is>
          <t>5,000 EA</t>
        </is>
      </c>
      <c r="K413" s="2" t="inlineStr">
        <is>
          <t>$0.25/EA</t>
        </is>
      </c>
      <c r="L413" s="4" t="inlineStr">
        <is>
          <t>M - F 8:30AM - 3:30PM CST</t>
        </is>
      </c>
      <c r="M413" s="2">
        <f>CONCATENATE(C413,A413,D413,A413,E413,A413,G413)</f>
        <v/>
      </c>
      <c r="N413" s="2">
        <f>N412</f>
        <v/>
      </c>
    </row>
    <row r="414" ht="25.5" customFormat="1" customHeight="1" s="2">
      <c r="A414" s="2">
        <f>A413</f>
        <v/>
      </c>
      <c r="B414" s="4" t="inlineStr">
        <is>
          <t>Emissions</t>
        </is>
      </c>
      <c r="C414" s="4" t="inlineStr">
        <is>
          <t>1999 SO2 EA Put @ $X</t>
        </is>
      </c>
      <c r="D414" s="4" t="inlineStr">
        <is>
          <t>ATS</t>
        </is>
      </c>
      <c r="E414" s="2" t="inlineStr">
        <is>
          <t>March - May</t>
        </is>
      </c>
      <c r="F414" s="4" t="inlineStr">
        <is>
          <t>P</t>
        </is>
      </c>
      <c r="G414" s="4" t="inlineStr">
        <is>
          <t>USD/EA</t>
        </is>
      </c>
      <c r="H414" s="4" t="inlineStr">
        <is>
          <t>5,000 EA</t>
        </is>
      </c>
      <c r="I414" s="2" t="inlineStr">
        <is>
          <t>20,000 EA</t>
        </is>
      </c>
      <c r="J414" s="2" t="inlineStr">
        <is>
          <t>5,000 EA</t>
        </is>
      </c>
      <c r="K414" s="2" t="inlineStr">
        <is>
          <t>$0.25/EA</t>
        </is>
      </c>
      <c r="L414" s="4" t="inlineStr">
        <is>
          <t>M - F 8:30AM - 3:30PM CST</t>
        </is>
      </c>
      <c r="M414" s="2">
        <f>CONCATENATE(C414,A414,D414,A414,E414,A414,G414)</f>
        <v/>
      </c>
      <c r="N414" s="2">
        <f>N413</f>
        <v/>
      </c>
    </row>
    <row r="415" ht="25.5" customFormat="1" customHeight="1" s="2">
      <c r="A415" s="2">
        <f>A414</f>
        <v/>
      </c>
      <c r="B415" s="4" t="inlineStr">
        <is>
          <t>Emissions</t>
        </is>
      </c>
      <c r="C415" s="4" t="inlineStr">
        <is>
          <t>1999 SO2 EA Put @ $X</t>
        </is>
      </c>
      <c r="D415" s="4" t="inlineStr">
        <is>
          <t>ATS</t>
        </is>
      </c>
      <c r="E415" s="2" t="inlineStr">
        <is>
          <t>April - June</t>
        </is>
      </c>
      <c r="F415" s="4" t="inlineStr">
        <is>
          <t>P</t>
        </is>
      </c>
      <c r="G415" s="4" t="inlineStr">
        <is>
          <t>USD/EA</t>
        </is>
      </c>
      <c r="H415" s="4" t="inlineStr">
        <is>
          <t>5,000 EA</t>
        </is>
      </c>
      <c r="I415" s="2" t="inlineStr">
        <is>
          <t>20,000 EA</t>
        </is>
      </c>
      <c r="J415" s="2" t="inlineStr">
        <is>
          <t>5,000 EA</t>
        </is>
      </c>
      <c r="K415" s="2" t="inlineStr">
        <is>
          <t>$0.25/EA</t>
        </is>
      </c>
      <c r="L415" s="4" t="inlineStr">
        <is>
          <t>M - F 8:30AM - 3:30PM CST</t>
        </is>
      </c>
      <c r="M415" s="2">
        <f>CONCATENATE(C415,A415,D415,A415,E415,A415,G415)</f>
        <v/>
      </c>
      <c r="N415" s="2">
        <f>N414</f>
        <v/>
      </c>
    </row>
    <row r="416" ht="25.5" customFormat="1" customHeight="1" s="2">
      <c r="A416" s="2">
        <f>A415</f>
        <v/>
      </c>
      <c r="B416" s="4" t="inlineStr">
        <is>
          <t>Emissions</t>
        </is>
      </c>
      <c r="C416" s="4" t="inlineStr">
        <is>
          <t>1999 SO2 EA Put @ $X</t>
        </is>
      </c>
      <c r="D416" s="4" t="inlineStr">
        <is>
          <t>ATS</t>
        </is>
      </c>
      <c r="E416" s="2" t="inlineStr">
        <is>
          <t>May - July</t>
        </is>
      </c>
      <c r="F416" s="4" t="inlineStr">
        <is>
          <t>P</t>
        </is>
      </c>
      <c r="G416" s="4" t="inlineStr">
        <is>
          <t>USD/EA</t>
        </is>
      </c>
      <c r="H416" s="4" t="inlineStr">
        <is>
          <t>5,000 EA</t>
        </is>
      </c>
      <c r="I416" s="2" t="inlineStr">
        <is>
          <t>20,000 EA</t>
        </is>
      </c>
      <c r="J416" s="2" t="inlineStr">
        <is>
          <t>5,000 EA</t>
        </is>
      </c>
      <c r="K416" s="2" t="inlineStr">
        <is>
          <t>$0.25/EA</t>
        </is>
      </c>
      <c r="L416" s="4" t="inlineStr">
        <is>
          <t>M - F 8:30AM - 3:30PM CST</t>
        </is>
      </c>
      <c r="M416" s="2">
        <f>CONCATENATE(C416,A416,D416,A416,E416,A416,G416)</f>
        <v/>
      </c>
      <c r="N416" s="2">
        <f>N415</f>
        <v/>
      </c>
    </row>
    <row r="417" ht="25.5" customFormat="1" customHeight="1" s="2">
      <c r="A417" s="2">
        <f>A416</f>
        <v/>
      </c>
      <c r="B417" s="4" t="inlineStr">
        <is>
          <t>Emissions</t>
        </is>
      </c>
      <c r="C417" s="4" t="inlineStr">
        <is>
          <t>1999 SO2 EA Put @ $X</t>
        </is>
      </c>
      <c r="D417" s="4" t="inlineStr">
        <is>
          <t>ATS</t>
        </is>
      </c>
      <c r="E417" s="2" t="inlineStr">
        <is>
          <t>June - August</t>
        </is>
      </c>
      <c r="F417" s="4" t="inlineStr">
        <is>
          <t>P</t>
        </is>
      </c>
      <c r="G417" s="4" t="inlineStr">
        <is>
          <t>USD/EA</t>
        </is>
      </c>
      <c r="H417" s="4" t="inlineStr">
        <is>
          <t>5,000 EA</t>
        </is>
      </c>
      <c r="I417" s="2" t="inlineStr">
        <is>
          <t>20,000 EA</t>
        </is>
      </c>
      <c r="J417" s="2" t="inlineStr">
        <is>
          <t>5,000 EA</t>
        </is>
      </c>
      <c r="K417" s="2" t="inlineStr">
        <is>
          <t>$0.25/EA</t>
        </is>
      </c>
      <c r="L417" s="4" t="inlineStr">
        <is>
          <t>M - F 8:30AM - 3:30PM CST</t>
        </is>
      </c>
      <c r="M417" s="2">
        <f>CONCATENATE(C417,A417,D417,A417,E417,A417,G417)</f>
        <v/>
      </c>
      <c r="N417" s="2">
        <f>N416</f>
        <v/>
      </c>
    </row>
    <row r="418" ht="25.5" customFormat="1" customHeight="1" s="2">
      <c r="A418" s="2">
        <f>A417</f>
        <v/>
      </c>
      <c r="B418" s="4" t="inlineStr">
        <is>
          <t>Emissions</t>
        </is>
      </c>
      <c r="C418" s="4" t="inlineStr">
        <is>
          <t>1999 SO2 EA Put @ $X</t>
        </is>
      </c>
      <c r="D418" s="4" t="inlineStr">
        <is>
          <t>ATS</t>
        </is>
      </c>
      <c r="E418" s="2" t="inlineStr">
        <is>
          <t>July - September</t>
        </is>
      </c>
      <c r="F418" s="4" t="inlineStr">
        <is>
          <t>P</t>
        </is>
      </c>
      <c r="G418" s="4" t="inlineStr">
        <is>
          <t>USD/EA</t>
        </is>
      </c>
      <c r="H418" s="4" t="inlineStr">
        <is>
          <t>5,000 EA</t>
        </is>
      </c>
      <c r="I418" s="2" t="inlineStr">
        <is>
          <t>20,000 EA</t>
        </is>
      </c>
      <c r="J418" s="2" t="inlineStr">
        <is>
          <t>5,000 EA</t>
        </is>
      </c>
      <c r="K418" s="2" t="inlineStr">
        <is>
          <t>$0.25/EA</t>
        </is>
      </c>
      <c r="L418" s="4" t="inlineStr">
        <is>
          <t>M - F 8:30AM - 3:30PM CST</t>
        </is>
      </c>
      <c r="M418" s="2">
        <f>CONCATENATE(C418,A418,D418,A418,E418,A418,G418)</f>
        <v/>
      </c>
      <c r="N418" s="2">
        <f>N417</f>
        <v/>
      </c>
    </row>
    <row r="419" ht="25.5" customFormat="1" customHeight="1" s="2">
      <c r="A419" s="2">
        <f>A418</f>
        <v/>
      </c>
      <c r="B419" s="4" t="inlineStr">
        <is>
          <t>Emissions</t>
        </is>
      </c>
      <c r="C419" s="4" t="inlineStr">
        <is>
          <t>1999 SO2 EA Put @ $X</t>
        </is>
      </c>
      <c r="D419" s="4" t="inlineStr">
        <is>
          <t>ATS</t>
        </is>
      </c>
      <c r="E419" s="2" t="inlineStr">
        <is>
          <t>August - October</t>
        </is>
      </c>
      <c r="F419" s="4" t="inlineStr">
        <is>
          <t>P</t>
        </is>
      </c>
      <c r="G419" s="4" t="inlineStr">
        <is>
          <t>USD/EA</t>
        </is>
      </c>
      <c r="H419" s="4" t="inlineStr">
        <is>
          <t>5,000 EA</t>
        </is>
      </c>
      <c r="I419" s="2" t="inlineStr">
        <is>
          <t>20,000 EA</t>
        </is>
      </c>
      <c r="J419" s="2" t="inlineStr">
        <is>
          <t>5,000 EA</t>
        </is>
      </c>
      <c r="K419" s="2" t="inlineStr">
        <is>
          <t>$0.25/EA</t>
        </is>
      </c>
      <c r="L419" s="4" t="inlineStr">
        <is>
          <t>M - F 8:30AM - 3:30PM CST</t>
        </is>
      </c>
      <c r="M419" s="2">
        <f>CONCATENATE(C419,A419,D419,A419,E419,A419,G419)</f>
        <v/>
      </c>
      <c r="N419" s="2">
        <f>N418</f>
        <v/>
      </c>
    </row>
    <row r="420" ht="25.5" customFormat="1" customHeight="1" s="2">
      <c r="A420" s="2">
        <f>A419</f>
        <v/>
      </c>
      <c r="B420" s="4" t="inlineStr">
        <is>
          <t>Emissions</t>
        </is>
      </c>
      <c r="C420" s="4" t="inlineStr">
        <is>
          <t>1999 SO2 EA Put @ $X</t>
        </is>
      </c>
      <c r="D420" s="4" t="inlineStr">
        <is>
          <t>ATS</t>
        </is>
      </c>
      <c r="E420" s="2" t="inlineStr">
        <is>
          <t>September - November</t>
        </is>
      </c>
      <c r="F420" s="4" t="inlineStr">
        <is>
          <t>P</t>
        </is>
      </c>
      <c r="G420" s="4" t="inlineStr">
        <is>
          <t>USD/EA</t>
        </is>
      </c>
      <c r="H420" s="4" t="inlineStr">
        <is>
          <t>5,000 EA</t>
        </is>
      </c>
      <c r="I420" s="2" t="inlineStr">
        <is>
          <t>20,000 EA</t>
        </is>
      </c>
      <c r="J420" s="2" t="inlineStr">
        <is>
          <t>5,000 EA</t>
        </is>
      </c>
      <c r="K420" s="2" t="inlineStr">
        <is>
          <t>$0.25/EA</t>
        </is>
      </c>
      <c r="L420" s="4" t="inlineStr">
        <is>
          <t>M - F 8:30AM - 3:30PM CST</t>
        </is>
      </c>
      <c r="M420" s="2">
        <f>CONCATENATE(C420,A420,D420,A420,E420,A420,G420)</f>
        <v/>
      </c>
      <c r="N420" s="2">
        <f>N419</f>
        <v/>
      </c>
    </row>
    <row r="421" ht="25.5" customFormat="1" customHeight="1" s="2">
      <c r="A421" s="2">
        <f>A420</f>
        <v/>
      </c>
      <c r="B421" s="4" t="inlineStr">
        <is>
          <t>Emissions</t>
        </is>
      </c>
      <c r="C421" s="4" t="inlineStr">
        <is>
          <t>1999 SO2 EA Put @ $X</t>
        </is>
      </c>
      <c r="D421" s="4" t="inlineStr">
        <is>
          <t>ATS</t>
        </is>
      </c>
      <c r="E421" s="2" t="inlineStr">
        <is>
          <t>October - December</t>
        </is>
      </c>
      <c r="F421" s="4" t="inlineStr">
        <is>
          <t>P</t>
        </is>
      </c>
      <c r="G421" s="4" t="inlineStr">
        <is>
          <t>USD/EA</t>
        </is>
      </c>
      <c r="H421" s="4" t="inlineStr">
        <is>
          <t>5,000 EA</t>
        </is>
      </c>
      <c r="I421" s="2" t="inlineStr">
        <is>
          <t>20,000 EA</t>
        </is>
      </c>
      <c r="J421" s="2" t="inlineStr">
        <is>
          <t>5,000 EA</t>
        </is>
      </c>
      <c r="K421" s="2" t="inlineStr">
        <is>
          <t>$0.25/EA</t>
        </is>
      </c>
      <c r="L421" s="4" t="inlineStr">
        <is>
          <t>M - F 8:30AM - 3:30PM CST</t>
        </is>
      </c>
      <c r="M421" s="2">
        <f>CONCATENATE(C421,A421,D421,A421,E421,A421,G421)</f>
        <v/>
      </c>
      <c r="N421" s="2">
        <f>N420</f>
        <v/>
      </c>
    </row>
    <row r="422" ht="25.5" customFormat="1" customHeight="1" s="2">
      <c r="A422" s="2">
        <f>A421</f>
        <v/>
      </c>
      <c r="B422" s="4" t="inlineStr">
        <is>
          <t>Emissions</t>
        </is>
      </c>
      <c r="C422" s="4" t="inlineStr">
        <is>
          <t>1999 SO2 EA Put @ $X</t>
        </is>
      </c>
      <c r="D422" s="4" t="inlineStr">
        <is>
          <t>ATS</t>
        </is>
      </c>
      <c r="E422" s="2" t="inlineStr">
        <is>
          <t>November - January</t>
        </is>
      </c>
      <c r="F422" s="4" t="inlineStr">
        <is>
          <t>P</t>
        </is>
      </c>
      <c r="G422" s="4" t="inlineStr">
        <is>
          <t>USD/EA</t>
        </is>
      </c>
      <c r="H422" s="4" t="inlineStr">
        <is>
          <t>5,000 EA</t>
        </is>
      </c>
      <c r="I422" s="2" t="inlineStr">
        <is>
          <t>20,000 EA</t>
        </is>
      </c>
      <c r="J422" s="2" t="inlineStr">
        <is>
          <t>5,000 EA</t>
        </is>
      </c>
      <c r="K422" s="2" t="inlineStr">
        <is>
          <t>$0.25/EA</t>
        </is>
      </c>
      <c r="L422" s="4" t="inlineStr">
        <is>
          <t>M - F 8:30AM - 3:30PM CST</t>
        </is>
      </c>
      <c r="M422" s="2">
        <f>CONCATENATE(C422,A422,D422,A422,E422,A422,G422)</f>
        <v/>
      </c>
      <c r="N422" s="2">
        <f>N421</f>
        <v/>
      </c>
    </row>
    <row r="423" ht="25.5" customFormat="1" customHeight="1" s="2">
      <c r="A423" s="2">
        <f>A422</f>
        <v/>
      </c>
      <c r="B423" s="4" t="inlineStr">
        <is>
          <t>Emissions</t>
        </is>
      </c>
      <c r="C423" s="4" t="inlineStr">
        <is>
          <t>1999 SO2 EA Put @ $X</t>
        </is>
      </c>
      <c r="D423" s="4" t="inlineStr">
        <is>
          <t>ATS</t>
        </is>
      </c>
      <c r="E423" s="2" t="inlineStr">
        <is>
          <t>December - February</t>
        </is>
      </c>
      <c r="F423" s="4" t="inlineStr">
        <is>
          <t>P</t>
        </is>
      </c>
      <c r="G423" s="4" t="inlineStr">
        <is>
          <t>USD/EA</t>
        </is>
      </c>
      <c r="H423" s="4" t="inlineStr">
        <is>
          <t>5,000 EA</t>
        </is>
      </c>
      <c r="I423" s="2" t="inlineStr">
        <is>
          <t>20,000 EA</t>
        </is>
      </c>
      <c r="J423" s="2" t="inlineStr">
        <is>
          <t>5,000 EA</t>
        </is>
      </c>
      <c r="K423" s="2" t="inlineStr">
        <is>
          <t>$0.25/EA</t>
        </is>
      </c>
      <c r="L423" s="4" t="inlineStr">
        <is>
          <t>M - F 8:30AM - 3:30PM CST</t>
        </is>
      </c>
      <c r="M423" s="2">
        <f>CONCATENATE(C423,A423,D423,A423,E423,A423,G423)</f>
        <v/>
      </c>
      <c r="N423" s="2">
        <f>N422</f>
        <v/>
      </c>
    </row>
    <row r="424" ht="25.5" customFormat="1" customHeight="1" s="2">
      <c r="A424" s="2">
        <f>A423</f>
        <v/>
      </c>
      <c r="B424" s="3" t="inlineStr">
        <is>
          <t>Emissions</t>
        </is>
      </c>
      <c r="C424" s="3" t="inlineStr">
        <is>
          <t>1999 SO2 EA Call @ $X</t>
        </is>
      </c>
      <c r="D424" s="3" t="inlineStr">
        <is>
          <t>ATS</t>
        </is>
      </c>
      <c r="E424" s="3" t="inlineStr">
        <is>
          <t>Next 6 Months</t>
        </is>
      </c>
      <c r="F424" s="3" t="inlineStr">
        <is>
          <t>P</t>
        </is>
      </c>
      <c r="G424" s="3" t="inlineStr">
        <is>
          <t>USD/EA</t>
        </is>
      </c>
      <c r="H424" s="4" t="inlineStr">
        <is>
          <t>5,000 EA</t>
        </is>
      </c>
      <c r="I424" s="2" t="inlineStr">
        <is>
          <t>20,000 EA</t>
        </is>
      </c>
      <c r="J424" s="2" t="inlineStr">
        <is>
          <t>5,000 EA</t>
        </is>
      </c>
      <c r="K424" s="2" t="inlineStr">
        <is>
          <t>$0.25/EA</t>
        </is>
      </c>
      <c r="L424" s="4" t="inlineStr">
        <is>
          <t>M - F 8:30AM - 3:30PM CST</t>
        </is>
      </c>
      <c r="M424" s="2">
        <f>CONCATENATE(C424,A424,D424,A424,E424,A424,G424)</f>
        <v/>
      </c>
      <c r="N424" s="2">
        <f>N423</f>
        <v/>
      </c>
    </row>
    <row r="425" ht="25.5" customFormat="1" customHeight="1" s="2">
      <c r="A425" s="2">
        <f>A424</f>
        <v/>
      </c>
      <c r="B425" s="4" t="inlineStr">
        <is>
          <t>Emissions</t>
        </is>
      </c>
      <c r="C425" s="4" t="inlineStr">
        <is>
          <t>1999 SO2 EA Call @ $X</t>
        </is>
      </c>
      <c r="D425" s="4" t="inlineStr">
        <is>
          <t>ATS</t>
        </is>
      </c>
      <c r="E425" s="4" t="inlineStr">
        <is>
          <t>January - June</t>
        </is>
      </c>
      <c r="F425" s="4" t="inlineStr">
        <is>
          <t>P</t>
        </is>
      </c>
      <c r="G425" s="4" t="inlineStr">
        <is>
          <t>USD/EA</t>
        </is>
      </c>
      <c r="H425" s="4" t="inlineStr">
        <is>
          <t>5,000 EA</t>
        </is>
      </c>
      <c r="I425" s="2" t="inlineStr">
        <is>
          <t>20,000 EA</t>
        </is>
      </c>
      <c r="J425" s="2" t="inlineStr">
        <is>
          <t>5,000 EA</t>
        </is>
      </c>
      <c r="K425" s="2" t="inlineStr">
        <is>
          <t>$0.25/EA</t>
        </is>
      </c>
      <c r="L425" s="4" t="inlineStr">
        <is>
          <t>M - F 8:30AM - 3:30PM CST</t>
        </is>
      </c>
      <c r="M425" s="2">
        <f>CONCATENATE(C425,A425,D425,A425,E425,A425,G425)</f>
        <v/>
      </c>
      <c r="N425" s="2">
        <f>N424</f>
        <v/>
      </c>
    </row>
    <row r="426" ht="25.5" customFormat="1" customHeight="1" s="2">
      <c r="A426" s="2">
        <f>A425</f>
        <v/>
      </c>
      <c r="B426" s="4" t="inlineStr">
        <is>
          <t>Emissions</t>
        </is>
      </c>
      <c r="C426" s="4" t="inlineStr">
        <is>
          <t>1999 SO2 EA Call @ $X</t>
        </is>
      </c>
      <c r="D426" s="4" t="inlineStr">
        <is>
          <t>ATS</t>
        </is>
      </c>
      <c r="E426" s="2" t="inlineStr">
        <is>
          <t>February - July</t>
        </is>
      </c>
      <c r="F426" s="4" t="inlineStr">
        <is>
          <t>P</t>
        </is>
      </c>
      <c r="G426" s="4" t="inlineStr">
        <is>
          <t>USD/EA</t>
        </is>
      </c>
      <c r="H426" s="4" t="inlineStr">
        <is>
          <t>5,000 EA</t>
        </is>
      </c>
      <c r="I426" s="2" t="inlineStr">
        <is>
          <t>20,000 EA</t>
        </is>
      </c>
      <c r="J426" s="2" t="inlineStr">
        <is>
          <t>5,000 EA</t>
        </is>
      </c>
      <c r="K426" s="2" t="inlineStr">
        <is>
          <t>$0.25/EA</t>
        </is>
      </c>
      <c r="L426" s="4" t="inlineStr">
        <is>
          <t>M - F 8:30AM - 3:30PM CST</t>
        </is>
      </c>
      <c r="M426" s="2">
        <f>CONCATENATE(C426,A426,D426,A426,E426,A426,G426)</f>
        <v/>
      </c>
      <c r="N426" s="2">
        <f>N425</f>
        <v/>
      </c>
    </row>
    <row r="427" ht="25.5" customFormat="1" customHeight="1" s="2">
      <c r="A427" s="2">
        <f>A426</f>
        <v/>
      </c>
      <c r="B427" s="4" t="inlineStr">
        <is>
          <t>Emissions</t>
        </is>
      </c>
      <c r="C427" s="4" t="inlineStr">
        <is>
          <t>1999 SO2 EA Call @ $X</t>
        </is>
      </c>
      <c r="D427" s="4" t="inlineStr">
        <is>
          <t>ATS</t>
        </is>
      </c>
      <c r="E427" s="2" t="inlineStr">
        <is>
          <t>March - August</t>
        </is>
      </c>
      <c r="F427" s="4" t="inlineStr">
        <is>
          <t>P</t>
        </is>
      </c>
      <c r="G427" s="4" t="inlineStr">
        <is>
          <t>USD/EA</t>
        </is>
      </c>
      <c r="H427" s="4" t="inlineStr">
        <is>
          <t>5,000 EA</t>
        </is>
      </c>
      <c r="I427" s="2" t="inlineStr">
        <is>
          <t>20,000 EA</t>
        </is>
      </c>
      <c r="J427" s="2" t="inlineStr">
        <is>
          <t>5,000 EA</t>
        </is>
      </c>
      <c r="K427" s="2" t="inlineStr">
        <is>
          <t>$0.25/EA</t>
        </is>
      </c>
      <c r="L427" s="4" t="inlineStr">
        <is>
          <t>M - F 8:30AM - 3:30PM CST</t>
        </is>
      </c>
      <c r="M427" s="2">
        <f>CONCATENATE(C427,A427,D427,A427,E427,A427,G427)</f>
        <v/>
      </c>
      <c r="N427" s="2">
        <f>N426</f>
        <v/>
      </c>
    </row>
    <row r="428" ht="25.5" customFormat="1" customHeight="1" s="2">
      <c r="A428" s="2">
        <f>A427</f>
        <v/>
      </c>
      <c r="B428" s="4" t="inlineStr">
        <is>
          <t>Emissions</t>
        </is>
      </c>
      <c r="C428" s="4" t="inlineStr">
        <is>
          <t>1999 SO2 EA Call @ $X</t>
        </is>
      </c>
      <c r="D428" s="4" t="inlineStr">
        <is>
          <t>ATS</t>
        </is>
      </c>
      <c r="E428" s="2" t="inlineStr">
        <is>
          <t>April - September</t>
        </is>
      </c>
      <c r="F428" s="4" t="inlineStr">
        <is>
          <t>P</t>
        </is>
      </c>
      <c r="G428" s="4" t="inlineStr">
        <is>
          <t>USD/EA</t>
        </is>
      </c>
      <c r="H428" s="4" t="inlineStr">
        <is>
          <t>5,000 EA</t>
        </is>
      </c>
      <c r="I428" s="2" t="inlineStr">
        <is>
          <t>20,000 EA</t>
        </is>
      </c>
      <c r="J428" s="2" t="inlineStr">
        <is>
          <t>5,000 EA</t>
        </is>
      </c>
      <c r="K428" s="2" t="inlineStr">
        <is>
          <t>$0.25/EA</t>
        </is>
      </c>
      <c r="L428" s="4" t="inlineStr">
        <is>
          <t>M - F 8:30AM - 3:30PM CST</t>
        </is>
      </c>
      <c r="M428" s="2">
        <f>CONCATENATE(C428,A428,D428,A428,E428,A428,G428)</f>
        <v/>
      </c>
      <c r="N428" s="2">
        <f>N427</f>
        <v/>
      </c>
    </row>
    <row r="429" ht="25.5" customFormat="1" customHeight="1" s="2">
      <c r="A429" s="2">
        <f>A428</f>
        <v/>
      </c>
      <c r="B429" s="4" t="inlineStr">
        <is>
          <t>Emissions</t>
        </is>
      </c>
      <c r="C429" s="4" t="inlineStr">
        <is>
          <t>1999 SO2 EA Call @ $X</t>
        </is>
      </c>
      <c r="D429" s="4" t="inlineStr">
        <is>
          <t>ATS</t>
        </is>
      </c>
      <c r="E429" s="2" t="inlineStr">
        <is>
          <t>May - October</t>
        </is>
      </c>
      <c r="F429" s="4" t="inlineStr">
        <is>
          <t>P</t>
        </is>
      </c>
      <c r="G429" s="4" t="inlineStr">
        <is>
          <t>USD/EA</t>
        </is>
      </c>
      <c r="H429" s="4" t="inlineStr">
        <is>
          <t>5,000 EA</t>
        </is>
      </c>
      <c r="I429" s="2" t="inlineStr">
        <is>
          <t>20,000 EA</t>
        </is>
      </c>
      <c r="J429" s="2" t="inlineStr">
        <is>
          <t>5,000 EA</t>
        </is>
      </c>
      <c r="K429" s="2" t="inlineStr">
        <is>
          <t>$0.25/EA</t>
        </is>
      </c>
      <c r="L429" s="4" t="inlineStr">
        <is>
          <t>M - F 8:30AM - 3:30PM CST</t>
        </is>
      </c>
      <c r="M429" s="2">
        <f>CONCATENATE(C429,A429,D429,A429,E429,A429,G429)</f>
        <v/>
      </c>
      <c r="N429" s="2">
        <f>N428</f>
        <v/>
      </c>
    </row>
    <row r="430" ht="25.5" customFormat="1" customHeight="1" s="2">
      <c r="A430" s="2">
        <f>A429</f>
        <v/>
      </c>
      <c r="B430" s="4" t="inlineStr">
        <is>
          <t>Emissions</t>
        </is>
      </c>
      <c r="C430" s="4" t="inlineStr">
        <is>
          <t>1999 SO2 EA Call @ $X</t>
        </is>
      </c>
      <c r="D430" s="4" t="inlineStr">
        <is>
          <t>ATS</t>
        </is>
      </c>
      <c r="E430" s="2" t="inlineStr">
        <is>
          <t>June - November</t>
        </is>
      </c>
      <c r="F430" s="4" t="inlineStr">
        <is>
          <t>P</t>
        </is>
      </c>
      <c r="G430" s="4" t="inlineStr">
        <is>
          <t>USD/EA</t>
        </is>
      </c>
      <c r="H430" s="4" t="inlineStr">
        <is>
          <t>5,000 EA</t>
        </is>
      </c>
      <c r="I430" s="2" t="inlineStr">
        <is>
          <t>20,000 EA</t>
        </is>
      </c>
      <c r="J430" s="2" t="inlineStr">
        <is>
          <t>5,000 EA</t>
        </is>
      </c>
      <c r="K430" s="2" t="inlineStr">
        <is>
          <t>$0.25/EA</t>
        </is>
      </c>
      <c r="L430" s="4" t="inlineStr">
        <is>
          <t>M - F 8:30AM - 3:30PM CST</t>
        </is>
      </c>
      <c r="M430" s="2">
        <f>CONCATENATE(C430,A430,D430,A430,E430,A430,G430)</f>
        <v/>
      </c>
      <c r="N430" s="2">
        <f>N429</f>
        <v/>
      </c>
    </row>
    <row r="431" ht="25.5" customFormat="1" customHeight="1" s="2">
      <c r="A431" s="2">
        <f>A430</f>
        <v/>
      </c>
      <c r="B431" s="4" t="inlineStr">
        <is>
          <t>Emissions</t>
        </is>
      </c>
      <c r="C431" s="4" t="inlineStr">
        <is>
          <t>1999 SO2 EA Call @ $X</t>
        </is>
      </c>
      <c r="D431" s="4" t="inlineStr">
        <is>
          <t>ATS</t>
        </is>
      </c>
      <c r="E431" s="2" t="inlineStr">
        <is>
          <t>July - December</t>
        </is>
      </c>
      <c r="F431" s="4" t="inlineStr">
        <is>
          <t>P</t>
        </is>
      </c>
      <c r="G431" s="4" t="inlineStr">
        <is>
          <t>USD/EA</t>
        </is>
      </c>
      <c r="H431" s="4" t="inlineStr">
        <is>
          <t>5,000 EA</t>
        </is>
      </c>
      <c r="I431" s="2" t="inlineStr">
        <is>
          <t>20,000 EA</t>
        </is>
      </c>
      <c r="J431" s="2" t="inlineStr">
        <is>
          <t>5,000 EA</t>
        </is>
      </c>
      <c r="K431" s="2" t="inlineStr">
        <is>
          <t>$0.25/EA</t>
        </is>
      </c>
      <c r="L431" s="4" t="inlineStr">
        <is>
          <t>M - F 8:30AM - 3:30PM CST</t>
        </is>
      </c>
      <c r="M431" s="2">
        <f>CONCATENATE(C431,A431,D431,A431,E431,A431,G431)</f>
        <v/>
      </c>
      <c r="N431" s="2">
        <f>N430</f>
        <v/>
      </c>
    </row>
    <row r="432" ht="25.5" customFormat="1" customHeight="1" s="2">
      <c r="A432" s="2">
        <f>A431</f>
        <v/>
      </c>
      <c r="B432" s="4" t="inlineStr">
        <is>
          <t>Emissions</t>
        </is>
      </c>
      <c r="C432" s="4" t="inlineStr">
        <is>
          <t>1999 SO2 EA Call @ $X</t>
        </is>
      </c>
      <c r="D432" s="4" t="inlineStr">
        <is>
          <t>ATS</t>
        </is>
      </c>
      <c r="E432" s="2" t="inlineStr">
        <is>
          <t>August - January</t>
        </is>
      </c>
      <c r="F432" s="4" t="inlineStr">
        <is>
          <t>P</t>
        </is>
      </c>
      <c r="G432" s="4" t="inlineStr">
        <is>
          <t>USD/EA</t>
        </is>
      </c>
      <c r="H432" s="4" t="inlineStr">
        <is>
          <t>5,000 EA</t>
        </is>
      </c>
      <c r="I432" s="2" t="inlineStr">
        <is>
          <t>20,000 EA</t>
        </is>
      </c>
      <c r="J432" s="2" t="inlineStr">
        <is>
          <t>5,000 EA</t>
        </is>
      </c>
      <c r="K432" s="2" t="inlineStr">
        <is>
          <t>$0.25/EA</t>
        </is>
      </c>
      <c r="L432" s="4" t="inlineStr">
        <is>
          <t>M - F 8:30AM - 3:30PM CST</t>
        </is>
      </c>
      <c r="M432" s="2">
        <f>CONCATENATE(C432,A432,D432,A432,E432,A432,G432)</f>
        <v/>
      </c>
      <c r="N432" s="2">
        <f>N431</f>
        <v/>
      </c>
    </row>
    <row r="433" ht="25.5" customFormat="1" customHeight="1" s="2">
      <c r="A433" s="2">
        <f>A432</f>
        <v/>
      </c>
      <c r="B433" s="4" t="inlineStr">
        <is>
          <t>Emissions</t>
        </is>
      </c>
      <c r="C433" s="4" t="inlineStr">
        <is>
          <t>1999 SO2 EA Call @ $X</t>
        </is>
      </c>
      <c r="D433" s="4" t="inlineStr">
        <is>
          <t>ATS</t>
        </is>
      </c>
      <c r="E433" s="2" t="inlineStr">
        <is>
          <t>September - February</t>
        </is>
      </c>
      <c r="F433" s="4" t="inlineStr">
        <is>
          <t>P</t>
        </is>
      </c>
      <c r="G433" s="4" t="inlineStr">
        <is>
          <t>USD/EA</t>
        </is>
      </c>
      <c r="H433" s="4" t="inlineStr">
        <is>
          <t>5,000 EA</t>
        </is>
      </c>
      <c r="I433" s="2" t="inlineStr">
        <is>
          <t>20,000 EA</t>
        </is>
      </c>
      <c r="J433" s="2" t="inlineStr">
        <is>
          <t>5,000 EA</t>
        </is>
      </c>
      <c r="K433" s="2" t="inlineStr">
        <is>
          <t>$0.25/EA</t>
        </is>
      </c>
      <c r="L433" s="4" t="inlineStr">
        <is>
          <t>M - F 8:30AM - 3:30PM CST</t>
        </is>
      </c>
      <c r="M433" s="2">
        <f>CONCATENATE(C433,A433,D433,A433,E433,A433,G433)</f>
        <v/>
      </c>
      <c r="N433" s="2">
        <f>N432</f>
        <v/>
      </c>
    </row>
    <row r="434" ht="25.5" customFormat="1" customHeight="1" s="2">
      <c r="A434" s="2">
        <f>A433</f>
        <v/>
      </c>
      <c r="B434" s="4" t="inlineStr">
        <is>
          <t>Emissions</t>
        </is>
      </c>
      <c r="C434" s="4" t="inlineStr">
        <is>
          <t>1999 SO2 EA Call @ $X</t>
        </is>
      </c>
      <c r="D434" s="4" t="inlineStr">
        <is>
          <t>ATS</t>
        </is>
      </c>
      <c r="E434" s="2" t="inlineStr">
        <is>
          <t>October - March</t>
        </is>
      </c>
      <c r="F434" s="4" t="inlineStr">
        <is>
          <t>P</t>
        </is>
      </c>
      <c r="G434" s="4" t="inlineStr">
        <is>
          <t>USD/EA</t>
        </is>
      </c>
      <c r="H434" s="4" t="inlineStr">
        <is>
          <t>5,000 EA</t>
        </is>
      </c>
      <c r="I434" s="2" t="inlineStr">
        <is>
          <t>20,000 EA</t>
        </is>
      </c>
      <c r="J434" s="2" t="inlineStr">
        <is>
          <t>5,000 EA</t>
        </is>
      </c>
      <c r="K434" s="2" t="inlineStr">
        <is>
          <t>$0.25/EA</t>
        </is>
      </c>
      <c r="L434" s="4" t="inlineStr">
        <is>
          <t>M - F 8:30AM - 3:30PM CST</t>
        </is>
      </c>
      <c r="M434" s="2">
        <f>CONCATENATE(C434,A434,D434,A434,E434,A434,G434)</f>
        <v/>
      </c>
      <c r="N434" s="2">
        <f>N433</f>
        <v/>
      </c>
    </row>
    <row r="435" ht="25.5" customFormat="1" customHeight="1" s="2">
      <c r="A435" s="2">
        <f>A434</f>
        <v/>
      </c>
      <c r="B435" s="4" t="inlineStr">
        <is>
          <t>Emissions</t>
        </is>
      </c>
      <c r="C435" s="4" t="inlineStr">
        <is>
          <t>1999 SO2 EA Call @ $X</t>
        </is>
      </c>
      <c r="D435" s="4" t="inlineStr">
        <is>
          <t>ATS</t>
        </is>
      </c>
      <c r="E435" s="2" t="inlineStr">
        <is>
          <t>November - April</t>
        </is>
      </c>
      <c r="F435" s="4" t="inlineStr">
        <is>
          <t>P</t>
        </is>
      </c>
      <c r="G435" s="4" t="inlineStr">
        <is>
          <t>USD/EA</t>
        </is>
      </c>
      <c r="H435" s="4" t="inlineStr">
        <is>
          <t>5,000 EA</t>
        </is>
      </c>
      <c r="I435" s="2" t="inlineStr">
        <is>
          <t>20,000 EA</t>
        </is>
      </c>
      <c r="J435" s="2" t="inlineStr">
        <is>
          <t>5,000 EA</t>
        </is>
      </c>
      <c r="K435" s="2" t="inlineStr">
        <is>
          <t>$0.25/EA</t>
        </is>
      </c>
      <c r="L435" s="4" t="inlineStr">
        <is>
          <t>M - F 8:30AM - 3:30PM CST</t>
        </is>
      </c>
      <c r="M435" s="2">
        <f>CONCATENATE(C435,A435,D435,A435,E435,A435,G435)</f>
        <v/>
      </c>
      <c r="N435" s="2">
        <f>N434</f>
        <v/>
      </c>
    </row>
    <row r="436" ht="25.5" customFormat="1" customHeight="1" s="2">
      <c r="A436" s="2">
        <f>A435</f>
        <v/>
      </c>
      <c r="B436" s="4" t="inlineStr">
        <is>
          <t>Emissions</t>
        </is>
      </c>
      <c r="C436" s="4" t="inlineStr">
        <is>
          <t>1999 SO2 EA Call @ $X</t>
        </is>
      </c>
      <c r="D436" s="4" t="inlineStr">
        <is>
          <t>ATS</t>
        </is>
      </c>
      <c r="E436" s="2" t="inlineStr">
        <is>
          <t>December - May</t>
        </is>
      </c>
      <c r="F436" s="4" t="inlineStr">
        <is>
          <t>P</t>
        </is>
      </c>
      <c r="G436" s="4" t="inlineStr">
        <is>
          <t>USD/EA</t>
        </is>
      </c>
      <c r="H436" s="4" t="inlineStr">
        <is>
          <t>5,000 EA</t>
        </is>
      </c>
      <c r="I436" s="2" t="inlineStr">
        <is>
          <t>20,000 EA</t>
        </is>
      </c>
      <c r="J436" s="2" t="inlineStr">
        <is>
          <t>5,000 EA</t>
        </is>
      </c>
      <c r="K436" s="2" t="inlineStr">
        <is>
          <t>$0.25/EA</t>
        </is>
      </c>
      <c r="L436" s="4" t="inlineStr">
        <is>
          <t>M - F 8:30AM - 3:30PM CST</t>
        </is>
      </c>
      <c r="M436" s="2">
        <f>CONCATENATE(C436,A436,D436,A436,E436,A436,G436)</f>
        <v/>
      </c>
      <c r="N436" s="2">
        <f>N435</f>
        <v/>
      </c>
    </row>
    <row r="437" ht="25.5" customFormat="1" customHeight="1" s="2">
      <c r="A437" s="2">
        <f>A436</f>
        <v/>
      </c>
      <c r="B437" s="3" t="inlineStr">
        <is>
          <t>Emissions</t>
        </is>
      </c>
      <c r="C437" s="3" t="inlineStr">
        <is>
          <t>1999 SO2 EA Put @ $X</t>
        </is>
      </c>
      <c r="D437" s="3" t="inlineStr">
        <is>
          <t>ATS</t>
        </is>
      </c>
      <c r="E437" s="3" t="inlineStr">
        <is>
          <t>Next 6 Months</t>
        </is>
      </c>
      <c r="F437" s="3" t="inlineStr">
        <is>
          <t>P</t>
        </is>
      </c>
      <c r="G437" s="3" t="inlineStr">
        <is>
          <t>USD/EA</t>
        </is>
      </c>
      <c r="H437" s="4" t="inlineStr">
        <is>
          <t>5,000 EA</t>
        </is>
      </c>
      <c r="I437" s="2" t="inlineStr">
        <is>
          <t>20,000 EA</t>
        </is>
      </c>
      <c r="J437" s="2" t="inlineStr">
        <is>
          <t>5,000 EA</t>
        </is>
      </c>
      <c r="K437" s="2" t="inlineStr">
        <is>
          <t>$0.25/EA</t>
        </is>
      </c>
      <c r="L437" s="4" t="inlineStr">
        <is>
          <t>M - F 8:30AM - 3:30PM CST</t>
        </is>
      </c>
      <c r="M437" s="2">
        <f>CONCATENATE(C437,A437,D437,A437,E437,A437,G437)</f>
        <v/>
      </c>
      <c r="N437" s="2">
        <f>N436</f>
        <v/>
      </c>
    </row>
    <row r="438" ht="25.5" customFormat="1" customHeight="1" s="2">
      <c r="A438" s="2">
        <f>A437</f>
        <v/>
      </c>
      <c r="B438" s="4" t="inlineStr">
        <is>
          <t>Emissions</t>
        </is>
      </c>
      <c r="C438" s="4">
        <f>C437</f>
        <v/>
      </c>
      <c r="D438" s="4" t="inlineStr">
        <is>
          <t>ATS</t>
        </is>
      </c>
      <c r="E438" s="4" t="inlineStr">
        <is>
          <t>January - June</t>
        </is>
      </c>
      <c r="F438" s="4" t="inlineStr">
        <is>
          <t>P</t>
        </is>
      </c>
      <c r="G438" s="4" t="inlineStr">
        <is>
          <t>USD/EA</t>
        </is>
      </c>
      <c r="H438" s="4" t="inlineStr">
        <is>
          <t>5,000 EA</t>
        </is>
      </c>
      <c r="I438" s="2" t="inlineStr">
        <is>
          <t>20,000 EA</t>
        </is>
      </c>
      <c r="J438" s="2" t="inlineStr">
        <is>
          <t>5,000 EA</t>
        </is>
      </c>
      <c r="K438" s="2" t="inlineStr">
        <is>
          <t>$0.25/EA</t>
        </is>
      </c>
      <c r="L438" s="4" t="inlineStr">
        <is>
          <t>M - F 8:30AM - 3:30PM CST</t>
        </is>
      </c>
      <c r="M438" s="2">
        <f>CONCATENATE(C438,A438,D438,A438,E438,A438,G438)</f>
        <v/>
      </c>
      <c r="N438" s="2">
        <f>N437</f>
        <v/>
      </c>
    </row>
    <row r="439" ht="25.5" customFormat="1" customHeight="1" s="2">
      <c r="A439" s="2">
        <f>A438</f>
        <v/>
      </c>
      <c r="B439" s="4" t="inlineStr">
        <is>
          <t>Emissions</t>
        </is>
      </c>
      <c r="C439" s="4">
        <f>C438</f>
        <v/>
      </c>
      <c r="D439" s="4" t="inlineStr">
        <is>
          <t>ATS</t>
        </is>
      </c>
      <c r="E439" s="2" t="inlineStr">
        <is>
          <t>February - July</t>
        </is>
      </c>
      <c r="F439" s="4" t="inlineStr">
        <is>
          <t>P</t>
        </is>
      </c>
      <c r="G439" s="4" t="inlineStr">
        <is>
          <t>USD/EA</t>
        </is>
      </c>
      <c r="H439" s="4" t="inlineStr">
        <is>
          <t>5,000 EA</t>
        </is>
      </c>
      <c r="I439" s="2" t="inlineStr">
        <is>
          <t>20,000 EA</t>
        </is>
      </c>
      <c r="J439" s="2" t="inlineStr">
        <is>
          <t>5,000 EA</t>
        </is>
      </c>
      <c r="K439" s="2" t="inlineStr">
        <is>
          <t>$0.25/EA</t>
        </is>
      </c>
      <c r="L439" s="4" t="inlineStr">
        <is>
          <t>M - F 8:30AM - 3:30PM CST</t>
        </is>
      </c>
      <c r="M439" s="2">
        <f>CONCATENATE(C439,A439,D439,A439,E439,A439,G439)</f>
        <v/>
      </c>
      <c r="N439" s="2">
        <f>N438</f>
        <v/>
      </c>
    </row>
    <row r="440" ht="25.5" customFormat="1" customHeight="1" s="2">
      <c r="A440" s="2">
        <f>A439</f>
        <v/>
      </c>
      <c r="B440" s="4" t="inlineStr">
        <is>
          <t>Emissions</t>
        </is>
      </c>
      <c r="C440" s="4">
        <f>C439</f>
        <v/>
      </c>
      <c r="D440" s="4" t="inlineStr">
        <is>
          <t>ATS</t>
        </is>
      </c>
      <c r="E440" s="2" t="inlineStr">
        <is>
          <t>March - August</t>
        </is>
      </c>
      <c r="F440" s="4" t="inlineStr">
        <is>
          <t>P</t>
        </is>
      </c>
      <c r="G440" s="4" t="inlineStr">
        <is>
          <t>USD/EA</t>
        </is>
      </c>
      <c r="H440" s="4" t="inlineStr">
        <is>
          <t>5,000 EA</t>
        </is>
      </c>
      <c r="I440" s="2" t="inlineStr">
        <is>
          <t>20,000 EA</t>
        </is>
      </c>
      <c r="J440" s="2" t="inlineStr">
        <is>
          <t>5,000 EA</t>
        </is>
      </c>
      <c r="K440" s="2" t="inlineStr">
        <is>
          <t>$0.25/EA</t>
        </is>
      </c>
      <c r="L440" s="4" t="inlineStr">
        <is>
          <t>M - F 8:30AM - 3:30PM CST</t>
        </is>
      </c>
      <c r="M440" s="2">
        <f>CONCATENATE(C440,A440,D440,A440,E440,A440,G440)</f>
        <v/>
      </c>
      <c r="N440" s="2">
        <f>N439</f>
        <v/>
      </c>
    </row>
    <row r="441" ht="25.5" customFormat="1" customHeight="1" s="2">
      <c r="A441" s="2">
        <f>A440</f>
        <v/>
      </c>
      <c r="B441" s="4" t="inlineStr">
        <is>
          <t>Emissions</t>
        </is>
      </c>
      <c r="C441" s="4">
        <f>C440</f>
        <v/>
      </c>
      <c r="D441" s="4" t="inlineStr">
        <is>
          <t>ATS</t>
        </is>
      </c>
      <c r="E441" s="2" t="inlineStr">
        <is>
          <t>April - September</t>
        </is>
      </c>
      <c r="F441" s="4" t="inlineStr">
        <is>
          <t>P</t>
        </is>
      </c>
      <c r="G441" s="4" t="inlineStr">
        <is>
          <t>USD/EA</t>
        </is>
      </c>
      <c r="H441" s="4" t="inlineStr">
        <is>
          <t>5,000 EA</t>
        </is>
      </c>
      <c r="I441" s="2" t="inlineStr">
        <is>
          <t>20,000 EA</t>
        </is>
      </c>
      <c r="J441" s="2" t="inlineStr">
        <is>
          <t>5,000 EA</t>
        </is>
      </c>
      <c r="K441" s="2" t="inlineStr">
        <is>
          <t>$0.25/EA</t>
        </is>
      </c>
      <c r="L441" s="4" t="inlineStr">
        <is>
          <t>M - F 8:30AM - 3:30PM CST</t>
        </is>
      </c>
      <c r="M441" s="2">
        <f>CONCATENATE(C441,A441,D441,A441,E441,A441,G441)</f>
        <v/>
      </c>
      <c r="N441" s="2">
        <f>N440</f>
        <v/>
      </c>
    </row>
    <row r="442" ht="25.5" customFormat="1" customHeight="1" s="2">
      <c r="A442" s="2">
        <f>A441</f>
        <v/>
      </c>
      <c r="B442" s="4" t="inlineStr">
        <is>
          <t>Emissions</t>
        </is>
      </c>
      <c r="C442" s="4">
        <f>C441</f>
        <v/>
      </c>
      <c r="D442" s="4" t="inlineStr">
        <is>
          <t>ATS</t>
        </is>
      </c>
      <c r="E442" s="2" t="inlineStr">
        <is>
          <t>May - October</t>
        </is>
      </c>
      <c r="F442" s="4" t="inlineStr">
        <is>
          <t>P</t>
        </is>
      </c>
      <c r="G442" s="4" t="inlineStr">
        <is>
          <t>USD/EA</t>
        </is>
      </c>
      <c r="H442" s="4" t="inlineStr">
        <is>
          <t>5,000 EA</t>
        </is>
      </c>
      <c r="I442" s="2" t="inlineStr">
        <is>
          <t>20,000 EA</t>
        </is>
      </c>
      <c r="J442" s="2" t="inlineStr">
        <is>
          <t>5,000 EA</t>
        </is>
      </c>
      <c r="K442" s="2" t="inlineStr">
        <is>
          <t>$0.25/EA</t>
        </is>
      </c>
      <c r="L442" s="4" t="inlineStr">
        <is>
          <t>M - F 8:30AM - 3:30PM CST</t>
        </is>
      </c>
      <c r="M442" s="2">
        <f>CONCATENATE(C442,A442,D442,A442,E442,A442,G442)</f>
        <v/>
      </c>
      <c r="N442" s="2">
        <f>N441</f>
        <v/>
      </c>
    </row>
    <row r="443" ht="25.5" customFormat="1" customHeight="1" s="2">
      <c r="A443" s="2">
        <f>A442</f>
        <v/>
      </c>
      <c r="B443" s="4" t="inlineStr">
        <is>
          <t>Emissions</t>
        </is>
      </c>
      <c r="C443" s="4">
        <f>C442</f>
        <v/>
      </c>
      <c r="D443" s="4" t="inlineStr">
        <is>
          <t>ATS</t>
        </is>
      </c>
      <c r="E443" s="2" t="inlineStr">
        <is>
          <t>June - November</t>
        </is>
      </c>
      <c r="F443" s="4" t="inlineStr">
        <is>
          <t>P</t>
        </is>
      </c>
      <c r="G443" s="4" t="inlineStr">
        <is>
          <t>USD/EA</t>
        </is>
      </c>
      <c r="H443" s="4" t="inlineStr">
        <is>
          <t>5,000 EA</t>
        </is>
      </c>
      <c r="I443" s="2" t="inlineStr">
        <is>
          <t>20,000 EA</t>
        </is>
      </c>
      <c r="J443" s="2" t="inlineStr">
        <is>
          <t>5,000 EA</t>
        </is>
      </c>
      <c r="K443" s="2" t="inlineStr">
        <is>
          <t>$0.25/EA</t>
        </is>
      </c>
      <c r="L443" s="4" t="inlineStr">
        <is>
          <t>M - F 8:30AM - 3:30PM CST</t>
        </is>
      </c>
      <c r="M443" s="2">
        <f>CONCATENATE(C443,A443,D443,A443,E443,A443,G443)</f>
        <v/>
      </c>
      <c r="N443" s="2">
        <f>N442</f>
        <v/>
      </c>
    </row>
    <row r="444" ht="25.5" customFormat="1" customHeight="1" s="2">
      <c r="A444" s="2">
        <f>A443</f>
        <v/>
      </c>
      <c r="B444" s="4" t="inlineStr">
        <is>
          <t>Emissions</t>
        </is>
      </c>
      <c r="C444" s="4">
        <f>C443</f>
        <v/>
      </c>
      <c r="D444" s="4" t="inlineStr">
        <is>
          <t>ATS</t>
        </is>
      </c>
      <c r="E444" s="2" t="inlineStr">
        <is>
          <t>July - December</t>
        </is>
      </c>
      <c r="F444" s="4" t="inlineStr">
        <is>
          <t>P</t>
        </is>
      </c>
      <c r="G444" s="4" t="inlineStr">
        <is>
          <t>USD/EA</t>
        </is>
      </c>
      <c r="H444" s="4" t="inlineStr">
        <is>
          <t>5,000 EA</t>
        </is>
      </c>
      <c r="I444" s="2" t="inlineStr">
        <is>
          <t>20,000 EA</t>
        </is>
      </c>
      <c r="J444" s="2" t="inlineStr">
        <is>
          <t>5,000 EA</t>
        </is>
      </c>
      <c r="K444" s="2" t="inlineStr">
        <is>
          <t>$0.25/EA</t>
        </is>
      </c>
      <c r="L444" s="4" t="inlineStr">
        <is>
          <t>M - F 8:30AM - 3:30PM CST</t>
        </is>
      </c>
      <c r="M444" s="2">
        <f>CONCATENATE(C444,A444,D444,A444,E444,A444,G444)</f>
        <v/>
      </c>
      <c r="N444" s="2">
        <f>N443</f>
        <v/>
      </c>
    </row>
    <row r="445" ht="25.5" customFormat="1" customHeight="1" s="2">
      <c r="A445" s="2">
        <f>A444</f>
        <v/>
      </c>
      <c r="B445" s="4" t="inlineStr">
        <is>
          <t>Emissions</t>
        </is>
      </c>
      <c r="C445" s="4">
        <f>C444</f>
        <v/>
      </c>
      <c r="D445" s="4" t="inlineStr">
        <is>
          <t>ATS</t>
        </is>
      </c>
      <c r="E445" s="2" t="inlineStr">
        <is>
          <t>August - January</t>
        </is>
      </c>
      <c r="F445" s="4" t="inlineStr">
        <is>
          <t>P</t>
        </is>
      </c>
      <c r="G445" s="4" t="inlineStr">
        <is>
          <t>USD/EA</t>
        </is>
      </c>
      <c r="H445" s="4" t="inlineStr">
        <is>
          <t>5,000 EA</t>
        </is>
      </c>
      <c r="I445" s="2" t="inlineStr">
        <is>
          <t>20,000 EA</t>
        </is>
      </c>
      <c r="J445" s="2" t="inlineStr">
        <is>
          <t>5,000 EA</t>
        </is>
      </c>
      <c r="K445" s="2" t="inlineStr">
        <is>
          <t>$0.25/EA</t>
        </is>
      </c>
      <c r="L445" s="4" t="inlineStr">
        <is>
          <t>M - F 8:30AM - 3:30PM CST</t>
        </is>
      </c>
      <c r="M445" s="2">
        <f>CONCATENATE(C445,A445,D445,A445,E445,A445,G445)</f>
        <v/>
      </c>
      <c r="N445" s="2">
        <f>N444</f>
        <v/>
      </c>
    </row>
    <row r="446" ht="25.5" customFormat="1" customHeight="1" s="2">
      <c r="A446" s="2">
        <f>A445</f>
        <v/>
      </c>
      <c r="B446" s="4" t="inlineStr">
        <is>
          <t>Emissions</t>
        </is>
      </c>
      <c r="C446" s="4">
        <f>C445</f>
        <v/>
      </c>
      <c r="D446" s="4" t="inlineStr">
        <is>
          <t>ATS</t>
        </is>
      </c>
      <c r="E446" s="2" t="inlineStr">
        <is>
          <t>September - February</t>
        </is>
      </c>
      <c r="F446" s="4" t="inlineStr">
        <is>
          <t>P</t>
        </is>
      </c>
      <c r="G446" s="4" t="inlineStr">
        <is>
          <t>USD/EA</t>
        </is>
      </c>
      <c r="H446" s="4" t="inlineStr">
        <is>
          <t>5,000 EA</t>
        </is>
      </c>
      <c r="I446" s="2" t="inlineStr">
        <is>
          <t>20,000 EA</t>
        </is>
      </c>
      <c r="J446" s="2" t="inlineStr">
        <is>
          <t>5,000 EA</t>
        </is>
      </c>
      <c r="K446" s="2" t="inlineStr">
        <is>
          <t>$0.25/EA</t>
        </is>
      </c>
      <c r="L446" s="4" t="inlineStr">
        <is>
          <t>M - F 8:30AM - 3:30PM CST</t>
        </is>
      </c>
      <c r="M446" s="2">
        <f>CONCATENATE(C446,A446,D446,A446,E446,A446,G446)</f>
        <v/>
      </c>
      <c r="N446" s="2">
        <f>N445</f>
        <v/>
      </c>
    </row>
    <row r="447" ht="25.5" customFormat="1" customHeight="1" s="2">
      <c r="A447" s="2">
        <f>A446</f>
        <v/>
      </c>
      <c r="B447" s="4" t="inlineStr">
        <is>
          <t>Emissions</t>
        </is>
      </c>
      <c r="C447" s="4">
        <f>C446</f>
        <v/>
      </c>
      <c r="D447" s="4" t="inlineStr">
        <is>
          <t>ATS</t>
        </is>
      </c>
      <c r="E447" s="2" t="inlineStr">
        <is>
          <t>October - March</t>
        </is>
      </c>
      <c r="F447" s="4" t="inlineStr">
        <is>
          <t>P</t>
        </is>
      </c>
      <c r="G447" s="4" t="inlineStr">
        <is>
          <t>USD/EA</t>
        </is>
      </c>
      <c r="H447" s="4" t="inlineStr">
        <is>
          <t>5,000 EA</t>
        </is>
      </c>
      <c r="I447" s="2" t="inlineStr">
        <is>
          <t>20,000 EA</t>
        </is>
      </c>
      <c r="J447" s="2" t="inlineStr">
        <is>
          <t>5,000 EA</t>
        </is>
      </c>
      <c r="K447" s="2" t="inlineStr">
        <is>
          <t>$0.25/EA</t>
        </is>
      </c>
      <c r="L447" s="4" t="inlineStr">
        <is>
          <t>M - F 8:30AM - 3:30PM CST</t>
        </is>
      </c>
      <c r="M447" s="2">
        <f>CONCATENATE(C447,A447,D447,A447,E447,A447,G447)</f>
        <v/>
      </c>
      <c r="N447" s="2">
        <f>N446</f>
        <v/>
      </c>
    </row>
    <row r="448" ht="25.5" customFormat="1" customHeight="1" s="2">
      <c r="A448" s="2">
        <f>A447</f>
        <v/>
      </c>
      <c r="B448" s="4" t="inlineStr">
        <is>
          <t>Emissions</t>
        </is>
      </c>
      <c r="C448" s="4">
        <f>C447</f>
        <v/>
      </c>
      <c r="D448" s="4" t="inlineStr">
        <is>
          <t>ATS</t>
        </is>
      </c>
      <c r="E448" s="2" t="inlineStr">
        <is>
          <t>November - April</t>
        </is>
      </c>
      <c r="F448" s="4" t="inlineStr">
        <is>
          <t>P</t>
        </is>
      </c>
      <c r="G448" s="4" t="inlineStr">
        <is>
          <t>USD/EA</t>
        </is>
      </c>
      <c r="H448" s="4" t="inlineStr">
        <is>
          <t>5,000 EA</t>
        </is>
      </c>
      <c r="I448" s="2" t="inlineStr">
        <is>
          <t>20,000 EA</t>
        </is>
      </c>
      <c r="J448" s="2" t="inlineStr">
        <is>
          <t>5,000 EA</t>
        </is>
      </c>
      <c r="K448" s="2" t="inlineStr">
        <is>
          <t>$0.25/EA</t>
        </is>
      </c>
      <c r="L448" s="4" t="inlineStr">
        <is>
          <t>M - F 8:30AM - 3:30PM CST</t>
        </is>
      </c>
      <c r="M448" s="2">
        <f>CONCATENATE(C448,A448,D448,A448,E448,A448,G448)</f>
        <v/>
      </c>
      <c r="N448" s="2">
        <f>N447</f>
        <v/>
      </c>
    </row>
    <row r="449" ht="25.5" customFormat="1" customHeight="1" s="2">
      <c r="A449" s="2">
        <f>A448</f>
        <v/>
      </c>
      <c r="B449" s="4" t="inlineStr">
        <is>
          <t>Emissions</t>
        </is>
      </c>
      <c r="C449" s="4">
        <f>C448</f>
        <v/>
      </c>
      <c r="D449" s="4" t="inlineStr">
        <is>
          <t>ATS</t>
        </is>
      </c>
      <c r="E449" s="2" t="inlineStr">
        <is>
          <t>December - May</t>
        </is>
      </c>
      <c r="F449" s="4" t="inlineStr">
        <is>
          <t>P</t>
        </is>
      </c>
      <c r="G449" s="4" t="inlineStr">
        <is>
          <t>USD/EA</t>
        </is>
      </c>
      <c r="H449" s="4" t="inlineStr">
        <is>
          <t>5,000 EA</t>
        </is>
      </c>
      <c r="I449" s="2" t="inlineStr">
        <is>
          <t>20,000 EA</t>
        </is>
      </c>
      <c r="J449" s="2" t="inlineStr">
        <is>
          <t>5,000 EA</t>
        </is>
      </c>
      <c r="K449" s="2" t="inlineStr">
        <is>
          <t>$0.25/EA</t>
        </is>
      </c>
      <c r="L449" s="4" t="inlineStr">
        <is>
          <t>M - F 8:30AM - 3:30PM CST</t>
        </is>
      </c>
      <c r="M449" s="2">
        <f>CONCATENATE(C449,A449,D449,A449,E449,A449,G449)</f>
        <v/>
      </c>
      <c r="N449" s="2">
        <f>N448</f>
        <v/>
      </c>
    </row>
    <row r="450" ht="25.5" customFormat="1" customHeight="1" s="2">
      <c r="A450" s="2">
        <f>A449</f>
        <v/>
      </c>
      <c r="B450" s="3" t="inlineStr">
        <is>
          <t>Emissions</t>
        </is>
      </c>
      <c r="C450" s="3" t="inlineStr">
        <is>
          <t>2000 SO2 EA Call @ $X</t>
        </is>
      </c>
      <c r="D450" s="3" t="inlineStr">
        <is>
          <t>ATS</t>
        </is>
      </c>
      <c r="E450" s="3" t="inlineStr">
        <is>
          <t>Next 9 Months</t>
        </is>
      </c>
      <c r="F450" s="3" t="inlineStr">
        <is>
          <t>P</t>
        </is>
      </c>
      <c r="G450" s="3" t="inlineStr">
        <is>
          <t>USD/EA</t>
        </is>
      </c>
      <c r="H450" s="4" t="inlineStr">
        <is>
          <t>5,000 EA</t>
        </is>
      </c>
      <c r="I450" s="2" t="inlineStr">
        <is>
          <t>20,000 EA</t>
        </is>
      </c>
      <c r="J450" s="2" t="inlineStr">
        <is>
          <t>5,000 EA</t>
        </is>
      </c>
      <c r="K450" s="2" t="inlineStr">
        <is>
          <t>$0.25/EA</t>
        </is>
      </c>
      <c r="L450" s="4" t="inlineStr">
        <is>
          <t>M - F 8:30AM - 3:30PM CST</t>
        </is>
      </c>
      <c r="M450" s="2">
        <f>CONCATENATE(C450,A450,D450,A450,E450,A450,G450)</f>
        <v/>
      </c>
      <c r="N450" s="2">
        <f>N449</f>
        <v/>
      </c>
    </row>
    <row r="451" ht="25.5" customFormat="1" customHeight="1" s="2">
      <c r="A451" s="2">
        <f>A450</f>
        <v/>
      </c>
      <c r="B451" s="4" t="inlineStr">
        <is>
          <t>Emissions</t>
        </is>
      </c>
      <c r="C451" s="4" t="inlineStr">
        <is>
          <t>2000 SO2 EA Call @ $X</t>
        </is>
      </c>
      <c r="D451" s="4" t="inlineStr">
        <is>
          <t>ATS</t>
        </is>
      </c>
      <c r="E451" s="4" t="inlineStr">
        <is>
          <t>January - September</t>
        </is>
      </c>
      <c r="F451" s="4" t="inlineStr">
        <is>
          <t>P</t>
        </is>
      </c>
      <c r="G451" s="4" t="inlineStr">
        <is>
          <t>USD/EA</t>
        </is>
      </c>
      <c r="H451" s="4" t="inlineStr">
        <is>
          <t>5,000 EA</t>
        </is>
      </c>
      <c r="I451" s="2" t="inlineStr">
        <is>
          <t>20,000 EA</t>
        </is>
      </c>
      <c r="J451" s="2" t="inlineStr">
        <is>
          <t>5,000 EA</t>
        </is>
      </c>
      <c r="K451" s="2" t="inlineStr">
        <is>
          <t>$0.25/EA</t>
        </is>
      </c>
      <c r="L451" s="4" t="inlineStr">
        <is>
          <t>M - F 8:30AM - 3:30PM CST</t>
        </is>
      </c>
      <c r="M451" s="2">
        <f>CONCATENATE(C451,A451,D451,A451,E451,A451,G451)</f>
        <v/>
      </c>
      <c r="N451" s="2">
        <f>N450</f>
        <v/>
      </c>
    </row>
    <row r="452" ht="25.5" customFormat="1" customHeight="1" s="2">
      <c r="A452" s="2">
        <f>A451</f>
        <v/>
      </c>
      <c r="B452" s="4" t="inlineStr">
        <is>
          <t>Emissions</t>
        </is>
      </c>
      <c r="C452" s="4" t="inlineStr">
        <is>
          <t>2000 SO2 EA Call @ $X</t>
        </is>
      </c>
      <c r="D452" s="4" t="inlineStr">
        <is>
          <t>ATS</t>
        </is>
      </c>
      <c r="E452" s="4" t="inlineStr">
        <is>
          <t>February - October</t>
        </is>
      </c>
      <c r="F452" s="4" t="inlineStr">
        <is>
          <t>P</t>
        </is>
      </c>
      <c r="G452" s="4" t="inlineStr">
        <is>
          <t>USD/EA</t>
        </is>
      </c>
      <c r="H452" s="4" t="inlineStr">
        <is>
          <t>5,000 EA</t>
        </is>
      </c>
      <c r="I452" s="2" t="inlineStr">
        <is>
          <t>20,000 EA</t>
        </is>
      </c>
      <c r="J452" s="2" t="inlineStr">
        <is>
          <t>5,000 EA</t>
        </is>
      </c>
      <c r="K452" s="2" t="inlineStr">
        <is>
          <t>$0.25/EA</t>
        </is>
      </c>
      <c r="L452" s="4" t="inlineStr">
        <is>
          <t>M - F 8:30AM - 3:30PM CST</t>
        </is>
      </c>
      <c r="M452" s="2">
        <f>CONCATENATE(C452,A452,D452,A452,E452,A452,G452)</f>
        <v/>
      </c>
      <c r="N452" s="2">
        <f>N451</f>
        <v/>
      </c>
    </row>
    <row r="453" ht="25.5" customFormat="1" customHeight="1" s="2">
      <c r="A453" s="2">
        <f>A452</f>
        <v/>
      </c>
      <c r="B453" s="4" t="inlineStr">
        <is>
          <t>Emissions</t>
        </is>
      </c>
      <c r="C453" s="4" t="inlineStr">
        <is>
          <t>2000 SO2 EA Call @ $X</t>
        </is>
      </c>
      <c r="D453" s="4" t="inlineStr">
        <is>
          <t>ATS</t>
        </is>
      </c>
      <c r="E453" s="4" t="inlineStr">
        <is>
          <t>March - November</t>
        </is>
      </c>
      <c r="F453" s="4" t="inlineStr">
        <is>
          <t>P</t>
        </is>
      </c>
      <c r="G453" s="4" t="inlineStr">
        <is>
          <t>USD/EA</t>
        </is>
      </c>
      <c r="H453" s="4" t="inlineStr">
        <is>
          <t>5,000 EA</t>
        </is>
      </c>
      <c r="I453" s="2" t="inlineStr">
        <is>
          <t>20,000 EA</t>
        </is>
      </c>
      <c r="J453" s="2" t="inlineStr">
        <is>
          <t>5,000 EA</t>
        </is>
      </c>
      <c r="K453" s="2" t="inlineStr">
        <is>
          <t>$0.25/EA</t>
        </is>
      </c>
      <c r="L453" s="4" t="inlineStr">
        <is>
          <t>M - F 8:30AM - 3:30PM CST</t>
        </is>
      </c>
      <c r="M453" s="2">
        <f>CONCATENATE(C453,A453,D453,A453,E453,A453,G453)</f>
        <v/>
      </c>
      <c r="N453" s="2">
        <f>N452</f>
        <v/>
      </c>
    </row>
    <row r="454" ht="25.5" customFormat="1" customHeight="1" s="2">
      <c r="A454" s="2">
        <f>A453</f>
        <v/>
      </c>
      <c r="B454" s="4" t="inlineStr">
        <is>
          <t>Emissions</t>
        </is>
      </c>
      <c r="C454" s="4" t="inlineStr">
        <is>
          <t>2000 SO2 EA Call @ $X</t>
        </is>
      </c>
      <c r="D454" s="4" t="inlineStr">
        <is>
          <t>ATS</t>
        </is>
      </c>
      <c r="E454" s="4" t="inlineStr">
        <is>
          <t>April - December</t>
        </is>
      </c>
      <c r="F454" s="4" t="inlineStr">
        <is>
          <t>P</t>
        </is>
      </c>
      <c r="G454" s="4" t="inlineStr">
        <is>
          <t>USD/EA</t>
        </is>
      </c>
      <c r="H454" s="4" t="inlineStr">
        <is>
          <t>5,000 EA</t>
        </is>
      </c>
      <c r="I454" s="2" t="inlineStr">
        <is>
          <t>20,000 EA</t>
        </is>
      </c>
      <c r="J454" s="2" t="inlineStr">
        <is>
          <t>5,000 EA</t>
        </is>
      </c>
      <c r="K454" s="2" t="inlineStr">
        <is>
          <t>$0.25/EA</t>
        </is>
      </c>
      <c r="L454" s="4" t="inlineStr">
        <is>
          <t>M - F 8:30AM - 3:30PM CST</t>
        </is>
      </c>
      <c r="M454" s="2">
        <f>CONCATENATE(C454,A454,D454,A454,E454,A454,G454)</f>
        <v/>
      </c>
      <c r="N454" s="2">
        <f>N453</f>
        <v/>
      </c>
    </row>
    <row r="455" ht="25.5" customFormat="1" customHeight="1" s="2">
      <c r="A455" s="2">
        <f>A454</f>
        <v/>
      </c>
      <c r="B455" s="4" t="inlineStr">
        <is>
          <t>Emissions</t>
        </is>
      </c>
      <c r="C455" s="4" t="inlineStr">
        <is>
          <t>2000 SO2 EA Call @ $X</t>
        </is>
      </c>
      <c r="D455" s="4" t="inlineStr">
        <is>
          <t>ATS</t>
        </is>
      </c>
      <c r="E455" s="4" t="inlineStr">
        <is>
          <t>May - January</t>
        </is>
      </c>
      <c r="F455" s="4" t="inlineStr">
        <is>
          <t>P</t>
        </is>
      </c>
      <c r="G455" s="4" t="inlineStr">
        <is>
          <t>USD/EA</t>
        </is>
      </c>
      <c r="H455" s="4" t="inlineStr">
        <is>
          <t>5,000 EA</t>
        </is>
      </c>
      <c r="I455" s="2" t="inlineStr">
        <is>
          <t>20,000 EA</t>
        </is>
      </c>
      <c r="J455" s="2" t="inlineStr">
        <is>
          <t>5,000 EA</t>
        </is>
      </c>
      <c r="K455" s="2" t="inlineStr">
        <is>
          <t>$0.25/EA</t>
        </is>
      </c>
      <c r="L455" s="4" t="inlineStr">
        <is>
          <t>M - F 8:30AM - 3:30PM CST</t>
        </is>
      </c>
      <c r="M455" s="2">
        <f>CONCATENATE(C455,A455,D455,A455,E455,A455,G455)</f>
        <v/>
      </c>
      <c r="N455" s="2">
        <f>N454</f>
        <v/>
      </c>
    </row>
    <row r="456" ht="25.5" customFormat="1" customHeight="1" s="2">
      <c r="A456" s="2">
        <f>A455</f>
        <v/>
      </c>
      <c r="B456" s="4" t="inlineStr">
        <is>
          <t>Emissions</t>
        </is>
      </c>
      <c r="C456" s="4" t="inlineStr">
        <is>
          <t>2000 SO2 EA Call @ $X</t>
        </is>
      </c>
      <c r="D456" s="4" t="inlineStr">
        <is>
          <t>ATS</t>
        </is>
      </c>
      <c r="E456" s="4" t="inlineStr">
        <is>
          <t>June - February</t>
        </is>
      </c>
      <c r="F456" s="4" t="inlineStr">
        <is>
          <t>P</t>
        </is>
      </c>
      <c r="G456" s="4" t="inlineStr">
        <is>
          <t>USD/EA</t>
        </is>
      </c>
      <c r="H456" s="4" t="inlineStr">
        <is>
          <t>5,000 EA</t>
        </is>
      </c>
      <c r="I456" s="2" t="inlineStr">
        <is>
          <t>20,000 EA</t>
        </is>
      </c>
      <c r="J456" s="2" t="inlineStr">
        <is>
          <t>5,000 EA</t>
        </is>
      </c>
      <c r="K456" s="2" t="inlineStr">
        <is>
          <t>$0.25/EA</t>
        </is>
      </c>
      <c r="L456" s="4" t="inlineStr">
        <is>
          <t>M - F 8:30AM - 3:30PM CST</t>
        </is>
      </c>
      <c r="M456" s="2">
        <f>CONCATENATE(C456,A456,D456,A456,E456,A456,G456)</f>
        <v/>
      </c>
      <c r="N456" s="2">
        <f>N455</f>
        <v/>
      </c>
    </row>
    <row r="457" ht="25.5" customFormat="1" customHeight="1" s="2">
      <c r="A457" s="2">
        <f>A456</f>
        <v/>
      </c>
      <c r="B457" s="4" t="inlineStr">
        <is>
          <t>Emissions</t>
        </is>
      </c>
      <c r="C457" s="4" t="inlineStr">
        <is>
          <t>2000 SO2 EA Call @ $X</t>
        </is>
      </c>
      <c r="D457" s="4" t="inlineStr">
        <is>
          <t>ATS</t>
        </is>
      </c>
      <c r="E457" s="4" t="inlineStr">
        <is>
          <t>July - March</t>
        </is>
      </c>
      <c r="F457" s="4" t="inlineStr">
        <is>
          <t>P</t>
        </is>
      </c>
      <c r="G457" s="4" t="inlineStr">
        <is>
          <t>USD/EA</t>
        </is>
      </c>
      <c r="H457" s="4" t="inlineStr">
        <is>
          <t>5,000 EA</t>
        </is>
      </c>
      <c r="I457" s="2" t="inlineStr">
        <is>
          <t>20,000 EA</t>
        </is>
      </c>
      <c r="J457" s="2" t="inlineStr">
        <is>
          <t>5,000 EA</t>
        </is>
      </c>
      <c r="K457" s="2" t="inlineStr">
        <is>
          <t>$0.25/EA</t>
        </is>
      </c>
      <c r="L457" s="4" t="inlineStr">
        <is>
          <t>M - F 8:30AM - 3:30PM CST</t>
        </is>
      </c>
      <c r="M457" s="2">
        <f>CONCATENATE(C457,A457,D457,A457,E457,A457,G457)</f>
        <v/>
      </c>
      <c r="N457" s="2">
        <f>N456</f>
        <v/>
      </c>
    </row>
    <row r="458" ht="25.5" customFormat="1" customHeight="1" s="2">
      <c r="A458" s="2">
        <f>A457</f>
        <v/>
      </c>
      <c r="B458" s="4" t="inlineStr">
        <is>
          <t>Emissions</t>
        </is>
      </c>
      <c r="C458" s="4" t="inlineStr">
        <is>
          <t>2000 SO2 EA Call @ $X</t>
        </is>
      </c>
      <c r="D458" s="4" t="inlineStr">
        <is>
          <t>ATS</t>
        </is>
      </c>
      <c r="E458" s="4" t="inlineStr">
        <is>
          <t>August - April</t>
        </is>
      </c>
      <c r="F458" s="4" t="inlineStr">
        <is>
          <t>P</t>
        </is>
      </c>
      <c r="G458" s="4" t="inlineStr">
        <is>
          <t>USD/EA</t>
        </is>
      </c>
      <c r="H458" s="4" t="inlineStr">
        <is>
          <t>5,000 EA</t>
        </is>
      </c>
      <c r="I458" s="2" t="inlineStr">
        <is>
          <t>20,000 EA</t>
        </is>
      </c>
      <c r="J458" s="2" t="inlineStr">
        <is>
          <t>5,000 EA</t>
        </is>
      </c>
      <c r="K458" s="2" t="inlineStr">
        <is>
          <t>$0.25/EA</t>
        </is>
      </c>
      <c r="L458" s="4" t="inlineStr">
        <is>
          <t>M - F 8:30AM - 3:30PM CST</t>
        </is>
      </c>
      <c r="M458" s="2">
        <f>CONCATENATE(C458,A458,D458,A458,E458,A458,G458)</f>
        <v/>
      </c>
      <c r="N458" s="2">
        <f>N457</f>
        <v/>
      </c>
    </row>
    <row r="459" ht="25.5" customFormat="1" customHeight="1" s="2">
      <c r="A459" s="2">
        <f>A458</f>
        <v/>
      </c>
      <c r="B459" s="4" t="inlineStr">
        <is>
          <t>Emissions</t>
        </is>
      </c>
      <c r="C459" s="4" t="inlineStr">
        <is>
          <t>2000 SO2 EA Call @ $X</t>
        </is>
      </c>
      <c r="D459" s="4" t="inlineStr">
        <is>
          <t>ATS</t>
        </is>
      </c>
      <c r="E459" s="4" t="inlineStr">
        <is>
          <t>September - May</t>
        </is>
      </c>
      <c r="F459" s="4" t="inlineStr">
        <is>
          <t>P</t>
        </is>
      </c>
      <c r="G459" s="4" t="inlineStr">
        <is>
          <t>USD/EA</t>
        </is>
      </c>
      <c r="H459" s="4" t="inlineStr">
        <is>
          <t>5,000 EA</t>
        </is>
      </c>
      <c r="I459" s="2" t="inlineStr">
        <is>
          <t>20,000 EA</t>
        </is>
      </c>
      <c r="J459" s="2" t="inlineStr">
        <is>
          <t>5,000 EA</t>
        </is>
      </c>
      <c r="K459" s="2" t="inlineStr">
        <is>
          <t>$0.25/EA</t>
        </is>
      </c>
      <c r="L459" s="4" t="inlineStr">
        <is>
          <t>M - F 8:30AM - 3:30PM CST</t>
        </is>
      </c>
      <c r="M459" s="2">
        <f>CONCATENATE(C459,A459,D459,A459,E459,A459,G459)</f>
        <v/>
      </c>
      <c r="N459" s="2">
        <f>N458</f>
        <v/>
      </c>
    </row>
    <row r="460" ht="25.5" customFormat="1" customHeight="1" s="2">
      <c r="A460" s="2">
        <f>A459</f>
        <v/>
      </c>
      <c r="B460" s="4" t="inlineStr">
        <is>
          <t>Emissions</t>
        </is>
      </c>
      <c r="C460" s="4" t="inlineStr">
        <is>
          <t>2000 SO2 EA Call @ $X</t>
        </is>
      </c>
      <c r="D460" s="4" t="inlineStr">
        <is>
          <t>ATS</t>
        </is>
      </c>
      <c r="E460" s="4" t="inlineStr">
        <is>
          <t>October - June</t>
        </is>
      </c>
      <c r="F460" s="4" t="inlineStr">
        <is>
          <t>P</t>
        </is>
      </c>
      <c r="G460" s="4" t="inlineStr">
        <is>
          <t>USD/EA</t>
        </is>
      </c>
      <c r="H460" s="4" t="inlineStr">
        <is>
          <t>5,000 EA</t>
        </is>
      </c>
      <c r="I460" s="2" t="inlineStr">
        <is>
          <t>20,000 EA</t>
        </is>
      </c>
      <c r="J460" s="2" t="inlineStr">
        <is>
          <t>5,000 EA</t>
        </is>
      </c>
      <c r="K460" s="2" t="inlineStr">
        <is>
          <t>$0.25/EA</t>
        </is>
      </c>
      <c r="L460" s="4" t="inlineStr">
        <is>
          <t>M - F 8:30AM - 3:30PM CST</t>
        </is>
      </c>
      <c r="M460" s="2">
        <f>CONCATENATE(C460,A460,D460,A460,E460,A460,G460)</f>
        <v/>
      </c>
      <c r="N460" s="2">
        <f>N459</f>
        <v/>
      </c>
    </row>
    <row r="461" ht="25.5" customFormat="1" customHeight="1" s="2">
      <c r="A461" s="2">
        <f>A460</f>
        <v/>
      </c>
      <c r="B461" s="4" t="inlineStr">
        <is>
          <t>Emissions</t>
        </is>
      </c>
      <c r="C461" s="4" t="inlineStr">
        <is>
          <t>2000 SO2 EA Call @ $X</t>
        </is>
      </c>
      <c r="D461" s="4" t="inlineStr">
        <is>
          <t>ATS</t>
        </is>
      </c>
      <c r="E461" s="4" t="inlineStr">
        <is>
          <t>November - July</t>
        </is>
      </c>
      <c r="F461" s="4" t="inlineStr">
        <is>
          <t>P</t>
        </is>
      </c>
      <c r="G461" s="4" t="inlineStr">
        <is>
          <t>USD/EA</t>
        </is>
      </c>
      <c r="H461" s="4" t="inlineStr">
        <is>
          <t>5,000 EA</t>
        </is>
      </c>
      <c r="I461" s="2" t="inlineStr">
        <is>
          <t>20,000 EA</t>
        </is>
      </c>
      <c r="J461" s="2" t="inlineStr">
        <is>
          <t>5,000 EA</t>
        </is>
      </c>
      <c r="K461" s="2" t="inlineStr">
        <is>
          <t>$0.25/EA</t>
        </is>
      </c>
      <c r="L461" s="4" t="inlineStr">
        <is>
          <t>M - F 8:30AM - 3:30PM CST</t>
        </is>
      </c>
      <c r="M461" s="2">
        <f>CONCATENATE(C461,A461,D461,A461,E461,A461,G461)</f>
        <v/>
      </c>
      <c r="N461" s="2">
        <f>N460</f>
        <v/>
      </c>
    </row>
    <row r="462" ht="25.5" customFormat="1" customHeight="1" s="2">
      <c r="A462" s="2">
        <f>A461</f>
        <v/>
      </c>
      <c r="B462" s="4" t="inlineStr">
        <is>
          <t>Emissions</t>
        </is>
      </c>
      <c r="C462" s="4" t="inlineStr">
        <is>
          <t>2000 SO2 EA Call @ $X</t>
        </is>
      </c>
      <c r="D462" s="4" t="inlineStr">
        <is>
          <t>ATS</t>
        </is>
      </c>
      <c r="E462" s="4" t="inlineStr">
        <is>
          <t>December - August</t>
        </is>
      </c>
      <c r="F462" s="4" t="inlineStr">
        <is>
          <t>P</t>
        </is>
      </c>
      <c r="G462" s="4" t="inlineStr">
        <is>
          <t>USD/EA</t>
        </is>
      </c>
      <c r="H462" s="4" t="inlineStr">
        <is>
          <t>5,000 EA</t>
        </is>
      </c>
      <c r="I462" s="2" t="inlineStr">
        <is>
          <t>20,000 EA</t>
        </is>
      </c>
      <c r="J462" s="2" t="inlineStr">
        <is>
          <t>5,000 EA</t>
        </is>
      </c>
      <c r="K462" s="2" t="inlineStr">
        <is>
          <t>$0.25/EA</t>
        </is>
      </c>
      <c r="L462" s="4" t="inlineStr">
        <is>
          <t>M - F 8:30AM - 3:30PM CST</t>
        </is>
      </c>
      <c r="M462" s="2">
        <f>CONCATENATE(C462,A462,D462,A462,E462,A462,G462)</f>
        <v/>
      </c>
      <c r="N462" s="2">
        <f>N461</f>
        <v/>
      </c>
    </row>
    <row r="463" ht="25.5" customFormat="1" customHeight="1" s="2">
      <c r="A463" s="2">
        <f>A462</f>
        <v/>
      </c>
      <c r="B463" s="3" t="inlineStr">
        <is>
          <t>Emissions</t>
        </is>
      </c>
      <c r="C463" s="3" t="inlineStr">
        <is>
          <t>2000 SO2 EA Put @ $X</t>
        </is>
      </c>
      <c r="D463" s="3" t="inlineStr">
        <is>
          <t>ATS</t>
        </is>
      </c>
      <c r="E463" s="3" t="inlineStr">
        <is>
          <t>Next 9 Months</t>
        </is>
      </c>
      <c r="F463" s="3" t="inlineStr">
        <is>
          <t>P</t>
        </is>
      </c>
      <c r="G463" s="3" t="inlineStr">
        <is>
          <t>USD/EA</t>
        </is>
      </c>
      <c r="H463" s="4" t="inlineStr">
        <is>
          <t>5,000 EA</t>
        </is>
      </c>
      <c r="I463" s="2" t="inlineStr">
        <is>
          <t>20,000 EA</t>
        </is>
      </c>
      <c r="J463" s="2" t="inlineStr">
        <is>
          <t>5,000 EA</t>
        </is>
      </c>
      <c r="K463" s="2" t="inlineStr">
        <is>
          <t>$0.25/EA</t>
        </is>
      </c>
      <c r="L463" s="4" t="inlineStr">
        <is>
          <t>M - F 8:30AM - 3:30PM CST</t>
        </is>
      </c>
      <c r="M463" s="2">
        <f>CONCATENATE(C463,A463,D463,A463,E463,A463,G463)</f>
        <v/>
      </c>
      <c r="N463" s="2">
        <f>N462</f>
        <v/>
      </c>
    </row>
    <row r="464" ht="25.5" customFormat="1" customHeight="1" s="2">
      <c r="A464" s="2">
        <f>A463</f>
        <v/>
      </c>
      <c r="B464" s="4" t="inlineStr">
        <is>
          <t>Emissions</t>
        </is>
      </c>
      <c r="C464" s="4">
        <f>C463</f>
        <v/>
      </c>
      <c r="D464" s="4" t="inlineStr">
        <is>
          <t>ATS</t>
        </is>
      </c>
      <c r="E464" s="4" t="inlineStr">
        <is>
          <t>January - September</t>
        </is>
      </c>
      <c r="F464" s="4" t="inlineStr">
        <is>
          <t>P</t>
        </is>
      </c>
      <c r="G464" s="4" t="inlineStr">
        <is>
          <t>USD/EA</t>
        </is>
      </c>
      <c r="H464" s="4" t="inlineStr">
        <is>
          <t>5,000 EA</t>
        </is>
      </c>
      <c r="I464" s="2" t="inlineStr">
        <is>
          <t>20,000 EA</t>
        </is>
      </c>
      <c r="J464" s="2" t="inlineStr">
        <is>
          <t>5,000 EA</t>
        </is>
      </c>
      <c r="K464" s="2" t="inlineStr">
        <is>
          <t>$0.25/EA</t>
        </is>
      </c>
      <c r="L464" s="4" t="inlineStr">
        <is>
          <t>M - F 8:30AM - 3:30PM CST</t>
        </is>
      </c>
      <c r="M464" s="2">
        <f>CONCATENATE(C464,A464,D464,A464,E464,A464,G464)</f>
        <v/>
      </c>
      <c r="N464" s="2">
        <f>N463</f>
        <v/>
      </c>
    </row>
    <row r="465" ht="25.5" customFormat="1" customHeight="1" s="2">
      <c r="A465" s="2">
        <f>A464</f>
        <v/>
      </c>
      <c r="B465" s="4" t="inlineStr">
        <is>
          <t>Emissions</t>
        </is>
      </c>
      <c r="C465" s="4">
        <f>C464</f>
        <v/>
      </c>
      <c r="D465" s="4" t="inlineStr">
        <is>
          <t>ATS</t>
        </is>
      </c>
      <c r="E465" s="4" t="inlineStr">
        <is>
          <t>February - October</t>
        </is>
      </c>
      <c r="F465" s="4" t="inlineStr">
        <is>
          <t>P</t>
        </is>
      </c>
      <c r="G465" s="4" t="inlineStr">
        <is>
          <t>USD/EA</t>
        </is>
      </c>
      <c r="H465" s="4" t="inlineStr">
        <is>
          <t>5,000 EA</t>
        </is>
      </c>
      <c r="I465" s="2" t="inlineStr">
        <is>
          <t>20,000 EA</t>
        </is>
      </c>
      <c r="J465" s="2" t="inlineStr">
        <is>
          <t>5,000 EA</t>
        </is>
      </c>
      <c r="K465" s="2" t="inlineStr">
        <is>
          <t>$0.25/EA</t>
        </is>
      </c>
      <c r="L465" s="4" t="inlineStr">
        <is>
          <t>M - F 8:30AM - 3:30PM CST</t>
        </is>
      </c>
      <c r="M465" s="2">
        <f>CONCATENATE(C465,A465,D465,A465,E465,A465,G465)</f>
        <v/>
      </c>
      <c r="N465" s="2">
        <f>N464</f>
        <v/>
      </c>
    </row>
    <row r="466" ht="25.5" customFormat="1" customHeight="1" s="2">
      <c r="A466" s="2">
        <f>A465</f>
        <v/>
      </c>
      <c r="B466" s="4" t="inlineStr">
        <is>
          <t>Emissions</t>
        </is>
      </c>
      <c r="C466" s="4">
        <f>C465</f>
        <v/>
      </c>
      <c r="D466" s="4" t="inlineStr">
        <is>
          <t>ATS</t>
        </is>
      </c>
      <c r="E466" s="4" t="inlineStr">
        <is>
          <t>March - November</t>
        </is>
      </c>
      <c r="F466" s="4" t="inlineStr">
        <is>
          <t>P</t>
        </is>
      </c>
      <c r="G466" s="4" t="inlineStr">
        <is>
          <t>USD/EA</t>
        </is>
      </c>
      <c r="H466" s="4" t="inlineStr">
        <is>
          <t>5,000 EA</t>
        </is>
      </c>
      <c r="I466" s="2" t="inlineStr">
        <is>
          <t>20,000 EA</t>
        </is>
      </c>
      <c r="J466" s="2" t="inlineStr">
        <is>
          <t>5,000 EA</t>
        </is>
      </c>
      <c r="K466" s="2" t="inlineStr">
        <is>
          <t>$0.25/EA</t>
        </is>
      </c>
      <c r="L466" s="4" t="inlineStr">
        <is>
          <t>M - F 8:30AM - 3:30PM CST</t>
        </is>
      </c>
      <c r="M466" s="2">
        <f>CONCATENATE(C466,A466,D466,A466,E466,A466,G466)</f>
        <v/>
      </c>
      <c r="N466" s="2">
        <f>N465</f>
        <v/>
      </c>
    </row>
    <row r="467" ht="25.5" customFormat="1" customHeight="1" s="2">
      <c r="A467" s="2">
        <f>A466</f>
        <v/>
      </c>
      <c r="B467" s="4" t="inlineStr">
        <is>
          <t>Emissions</t>
        </is>
      </c>
      <c r="C467" s="4">
        <f>C466</f>
        <v/>
      </c>
      <c r="D467" s="4" t="inlineStr">
        <is>
          <t>ATS</t>
        </is>
      </c>
      <c r="E467" s="4" t="inlineStr">
        <is>
          <t>April - December</t>
        </is>
      </c>
      <c r="F467" s="4" t="inlineStr">
        <is>
          <t>P</t>
        </is>
      </c>
      <c r="G467" s="4" t="inlineStr">
        <is>
          <t>USD/EA</t>
        </is>
      </c>
      <c r="H467" s="4" t="inlineStr">
        <is>
          <t>5,000 EA</t>
        </is>
      </c>
      <c r="I467" s="2" t="inlineStr">
        <is>
          <t>20,000 EA</t>
        </is>
      </c>
      <c r="J467" s="2" t="inlineStr">
        <is>
          <t>5,000 EA</t>
        </is>
      </c>
      <c r="K467" s="2" t="inlineStr">
        <is>
          <t>$0.25/EA</t>
        </is>
      </c>
      <c r="L467" s="4" t="inlineStr">
        <is>
          <t>M - F 8:30AM - 3:30PM CST</t>
        </is>
      </c>
      <c r="M467" s="2">
        <f>CONCATENATE(C467,A467,D467,A467,E467,A467,G467)</f>
        <v/>
      </c>
      <c r="N467" s="2">
        <f>N466</f>
        <v/>
      </c>
    </row>
    <row r="468" ht="25.5" customFormat="1" customHeight="1" s="2">
      <c r="A468" s="2">
        <f>A467</f>
        <v/>
      </c>
      <c r="B468" s="4" t="inlineStr">
        <is>
          <t>Emissions</t>
        </is>
      </c>
      <c r="C468" s="4">
        <f>C467</f>
        <v/>
      </c>
      <c r="D468" s="4" t="inlineStr">
        <is>
          <t>ATS</t>
        </is>
      </c>
      <c r="E468" s="4" t="inlineStr">
        <is>
          <t>May - January</t>
        </is>
      </c>
      <c r="F468" s="4" t="inlineStr">
        <is>
          <t>P</t>
        </is>
      </c>
      <c r="G468" s="4" t="inlineStr">
        <is>
          <t>USD/EA</t>
        </is>
      </c>
      <c r="H468" s="4" t="inlineStr">
        <is>
          <t>5,000 EA</t>
        </is>
      </c>
      <c r="I468" s="2" t="inlineStr">
        <is>
          <t>20,000 EA</t>
        </is>
      </c>
      <c r="J468" s="2" t="inlineStr">
        <is>
          <t>5,000 EA</t>
        </is>
      </c>
      <c r="K468" s="2" t="inlineStr">
        <is>
          <t>$0.25/EA</t>
        </is>
      </c>
      <c r="L468" s="4" t="inlineStr">
        <is>
          <t>M - F 8:30AM - 3:30PM CST</t>
        </is>
      </c>
      <c r="M468" s="2">
        <f>CONCATENATE(C468,A468,D468,A468,E468,A468,G468)</f>
        <v/>
      </c>
      <c r="N468" s="2">
        <f>N467</f>
        <v/>
      </c>
    </row>
    <row r="469" ht="25.5" customFormat="1" customHeight="1" s="2">
      <c r="A469" s="2">
        <f>A468</f>
        <v/>
      </c>
      <c r="B469" s="4" t="inlineStr">
        <is>
          <t>Emissions</t>
        </is>
      </c>
      <c r="C469" s="4">
        <f>C468</f>
        <v/>
      </c>
      <c r="D469" s="4" t="inlineStr">
        <is>
          <t>ATS</t>
        </is>
      </c>
      <c r="E469" s="4" t="inlineStr">
        <is>
          <t>June - February</t>
        </is>
      </c>
      <c r="F469" s="4" t="inlineStr">
        <is>
          <t>P</t>
        </is>
      </c>
      <c r="G469" s="4" t="inlineStr">
        <is>
          <t>USD/EA</t>
        </is>
      </c>
      <c r="H469" s="4" t="inlineStr">
        <is>
          <t>5,000 EA</t>
        </is>
      </c>
      <c r="I469" s="2" t="inlineStr">
        <is>
          <t>20,000 EA</t>
        </is>
      </c>
      <c r="J469" s="2" t="inlineStr">
        <is>
          <t>5,000 EA</t>
        </is>
      </c>
      <c r="K469" s="2" t="inlineStr">
        <is>
          <t>$0.25/EA</t>
        </is>
      </c>
      <c r="L469" s="4" t="inlineStr">
        <is>
          <t>M - F 8:30AM - 3:30PM CST</t>
        </is>
      </c>
      <c r="M469" s="2">
        <f>CONCATENATE(C469,A469,D469,A469,E469,A469,G469)</f>
        <v/>
      </c>
      <c r="N469" s="2">
        <f>N468</f>
        <v/>
      </c>
    </row>
    <row r="470" ht="25.5" customFormat="1" customHeight="1" s="2">
      <c r="A470" s="2">
        <f>A469</f>
        <v/>
      </c>
      <c r="B470" s="4" t="inlineStr">
        <is>
          <t>Emissions</t>
        </is>
      </c>
      <c r="C470" s="4">
        <f>C469</f>
        <v/>
      </c>
      <c r="D470" s="4" t="inlineStr">
        <is>
          <t>ATS</t>
        </is>
      </c>
      <c r="E470" s="4" t="inlineStr">
        <is>
          <t>July - March</t>
        </is>
      </c>
      <c r="F470" s="4" t="inlineStr">
        <is>
          <t>P</t>
        </is>
      </c>
      <c r="G470" s="4" t="inlineStr">
        <is>
          <t>USD/EA</t>
        </is>
      </c>
      <c r="H470" s="4" t="inlineStr">
        <is>
          <t>5,000 EA</t>
        </is>
      </c>
      <c r="I470" s="2" t="inlineStr">
        <is>
          <t>20,000 EA</t>
        </is>
      </c>
      <c r="J470" s="2" t="inlineStr">
        <is>
          <t>5,000 EA</t>
        </is>
      </c>
      <c r="K470" s="2" t="inlineStr">
        <is>
          <t>$0.25/EA</t>
        </is>
      </c>
      <c r="L470" s="4" t="inlineStr">
        <is>
          <t>M - F 8:30AM - 3:30PM CST</t>
        </is>
      </c>
      <c r="M470" s="2">
        <f>CONCATENATE(C470,A470,D470,A470,E470,A470,G470)</f>
        <v/>
      </c>
      <c r="N470" s="2">
        <f>N469</f>
        <v/>
      </c>
    </row>
    <row r="471" ht="25.5" customFormat="1" customHeight="1" s="2">
      <c r="A471" s="2">
        <f>A470</f>
        <v/>
      </c>
      <c r="B471" s="4" t="inlineStr">
        <is>
          <t>Emissions</t>
        </is>
      </c>
      <c r="C471" s="4">
        <f>C470</f>
        <v/>
      </c>
      <c r="D471" s="4" t="inlineStr">
        <is>
          <t>ATS</t>
        </is>
      </c>
      <c r="E471" s="4" t="inlineStr">
        <is>
          <t>August - April</t>
        </is>
      </c>
      <c r="F471" s="4" t="inlineStr">
        <is>
          <t>P</t>
        </is>
      </c>
      <c r="G471" s="4" t="inlineStr">
        <is>
          <t>USD/EA</t>
        </is>
      </c>
      <c r="H471" s="4" t="inlineStr">
        <is>
          <t>5,000 EA</t>
        </is>
      </c>
      <c r="I471" s="2" t="inlineStr">
        <is>
          <t>20,000 EA</t>
        </is>
      </c>
      <c r="J471" s="2" t="inlineStr">
        <is>
          <t>5,000 EA</t>
        </is>
      </c>
      <c r="K471" s="2" t="inlineStr">
        <is>
          <t>$0.25/EA</t>
        </is>
      </c>
      <c r="L471" s="4" t="inlineStr">
        <is>
          <t>M - F 8:30AM - 3:30PM CST</t>
        </is>
      </c>
      <c r="M471" s="2">
        <f>CONCATENATE(C471,A471,D471,A471,E471,A471,G471)</f>
        <v/>
      </c>
      <c r="N471" s="2">
        <f>N470</f>
        <v/>
      </c>
    </row>
    <row r="472" ht="25.5" customFormat="1" customHeight="1" s="2">
      <c r="A472" s="2">
        <f>A471</f>
        <v/>
      </c>
      <c r="B472" s="4" t="inlineStr">
        <is>
          <t>Emissions</t>
        </is>
      </c>
      <c r="C472" s="4">
        <f>C471</f>
        <v/>
      </c>
      <c r="D472" s="4" t="inlineStr">
        <is>
          <t>ATS</t>
        </is>
      </c>
      <c r="E472" s="4" t="inlineStr">
        <is>
          <t>September - May</t>
        </is>
      </c>
      <c r="F472" s="4" t="inlineStr">
        <is>
          <t>P</t>
        </is>
      </c>
      <c r="G472" s="4" t="inlineStr">
        <is>
          <t>USD/EA</t>
        </is>
      </c>
      <c r="H472" s="4" t="inlineStr">
        <is>
          <t>5,000 EA</t>
        </is>
      </c>
      <c r="I472" s="2" t="inlineStr">
        <is>
          <t>20,000 EA</t>
        </is>
      </c>
      <c r="J472" s="2" t="inlineStr">
        <is>
          <t>5,000 EA</t>
        </is>
      </c>
      <c r="K472" s="2" t="inlineStr">
        <is>
          <t>$0.25/EA</t>
        </is>
      </c>
      <c r="L472" s="4" t="inlineStr">
        <is>
          <t>M - F 8:30AM - 3:30PM CST</t>
        </is>
      </c>
      <c r="M472" s="2">
        <f>CONCATENATE(C472,A472,D472,A472,E472,A472,G472)</f>
        <v/>
      </c>
      <c r="N472" s="2">
        <f>N471</f>
        <v/>
      </c>
    </row>
    <row r="473" ht="25.5" customFormat="1" customHeight="1" s="2">
      <c r="A473" s="2">
        <f>A472</f>
        <v/>
      </c>
      <c r="B473" s="4" t="inlineStr">
        <is>
          <t>Emissions</t>
        </is>
      </c>
      <c r="C473" s="4">
        <f>C472</f>
        <v/>
      </c>
      <c r="D473" s="4" t="inlineStr">
        <is>
          <t>ATS</t>
        </is>
      </c>
      <c r="E473" s="4" t="inlineStr">
        <is>
          <t>October - June</t>
        </is>
      </c>
      <c r="F473" s="4" t="inlineStr">
        <is>
          <t>P</t>
        </is>
      </c>
      <c r="G473" s="4" t="inlineStr">
        <is>
          <t>USD/EA</t>
        </is>
      </c>
      <c r="H473" s="4" t="inlineStr">
        <is>
          <t>5,000 EA</t>
        </is>
      </c>
      <c r="I473" s="2" t="inlineStr">
        <is>
          <t>20,000 EA</t>
        </is>
      </c>
      <c r="J473" s="2" t="inlineStr">
        <is>
          <t>5,000 EA</t>
        </is>
      </c>
      <c r="K473" s="2" t="inlineStr">
        <is>
          <t>$0.25/EA</t>
        </is>
      </c>
      <c r="L473" s="4" t="inlineStr">
        <is>
          <t>M - F 8:30AM - 3:30PM CST</t>
        </is>
      </c>
      <c r="M473" s="2">
        <f>CONCATENATE(C473,A473,D473,A473,E473,A473,G473)</f>
        <v/>
      </c>
      <c r="N473" s="2">
        <f>N472</f>
        <v/>
      </c>
    </row>
    <row r="474" ht="25.5" customFormat="1" customHeight="1" s="2">
      <c r="A474" s="2">
        <f>A473</f>
        <v/>
      </c>
      <c r="B474" s="4" t="inlineStr">
        <is>
          <t>Emissions</t>
        </is>
      </c>
      <c r="C474" s="4">
        <f>C473</f>
        <v/>
      </c>
      <c r="D474" s="4" t="inlineStr">
        <is>
          <t>ATS</t>
        </is>
      </c>
      <c r="E474" s="4" t="inlineStr">
        <is>
          <t>November - July</t>
        </is>
      </c>
      <c r="F474" s="4" t="inlineStr">
        <is>
          <t>P</t>
        </is>
      </c>
      <c r="G474" s="4" t="inlineStr">
        <is>
          <t>USD/EA</t>
        </is>
      </c>
      <c r="H474" s="4" t="inlineStr">
        <is>
          <t>5,000 EA</t>
        </is>
      </c>
      <c r="I474" s="2" t="inlineStr">
        <is>
          <t>20,000 EA</t>
        </is>
      </c>
      <c r="J474" s="2" t="inlineStr">
        <is>
          <t>5,000 EA</t>
        </is>
      </c>
      <c r="K474" s="2" t="inlineStr">
        <is>
          <t>$0.25/EA</t>
        </is>
      </c>
      <c r="L474" s="4" t="inlineStr">
        <is>
          <t>M - F 8:30AM - 3:30PM CST</t>
        </is>
      </c>
      <c r="M474" s="2">
        <f>CONCATENATE(C474,A474,D474,A474,E474,A474,G474)</f>
        <v/>
      </c>
      <c r="N474" s="2">
        <f>N473</f>
        <v/>
      </c>
    </row>
    <row r="475" ht="25.5" customFormat="1" customHeight="1" s="2">
      <c r="A475" s="2">
        <f>A474</f>
        <v/>
      </c>
      <c r="B475" s="4" t="inlineStr">
        <is>
          <t>Emissions</t>
        </is>
      </c>
      <c r="C475" s="4">
        <f>C474</f>
        <v/>
      </c>
      <c r="D475" s="4" t="inlineStr">
        <is>
          <t>ATS</t>
        </is>
      </c>
      <c r="E475" s="4" t="inlineStr">
        <is>
          <t>December - August</t>
        </is>
      </c>
      <c r="F475" s="4" t="inlineStr">
        <is>
          <t>P</t>
        </is>
      </c>
      <c r="G475" s="4" t="inlineStr">
        <is>
          <t>USD/EA</t>
        </is>
      </c>
      <c r="H475" s="4" t="inlineStr">
        <is>
          <t>5,000 EA</t>
        </is>
      </c>
      <c r="I475" s="2" t="inlineStr">
        <is>
          <t>20,000 EA</t>
        </is>
      </c>
      <c r="J475" s="2" t="inlineStr">
        <is>
          <t>5,000 EA</t>
        </is>
      </c>
      <c r="K475" s="2" t="inlineStr">
        <is>
          <t>$0.25/EA</t>
        </is>
      </c>
      <c r="L475" s="4" t="inlineStr">
        <is>
          <t>M - F 8:30AM - 3:30PM CST</t>
        </is>
      </c>
      <c r="M475" s="2">
        <f>CONCATENATE(C475,A475,D475,A475,E475,A475,G475)</f>
        <v/>
      </c>
      <c r="N475" s="2">
        <f>N474</f>
        <v/>
      </c>
    </row>
    <row r="476" ht="25.5" customFormat="1" customHeight="1" s="2">
      <c r="A476" s="2">
        <f>A475</f>
        <v/>
      </c>
      <c r="B476" s="3" t="inlineStr">
        <is>
          <t>Coal</t>
        </is>
      </c>
      <c r="C476" s="3" t="inlineStr">
        <is>
          <t>NYMEX</t>
        </is>
      </c>
      <c r="D476" s="3" t="inlineStr">
        <is>
          <t>Ohio River, MP 306-317</t>
        </is>
      </c>
      <c r="E476" s="3" t="inlineStr">
        <is>
          <t>Next Quarter</t>
        </is>
      </c>
      <c r="F476" s="3" t="inlineStr">
        <is>
          <t>P</t>
        </is>
      </c>
      <c r="G476" s="3" t="inlineStr">
        <is>
          <t>USD/Ton</t>
        </is>
      </c>
      <c r="H476" s="3" t="inlineStr">
        <is>
          <t>5 Barges/Mo</t>
        </is>
      </c>
      <c r="I476" s="3" t="inlineStr">
        <is>
          <t>20 Barges/Mo</t>
        </is>
      </c>
      <c r="J476" s="3" t="inlineStr">
        <is>
          <t>5 Barges/Month</t>
        </is>
      </c>
      <c r="K476" s="3" t="inlineStr">
        <is>
          <t>$.05/Ton</t>
        </is>
      </c>
      <c r="L476" s="3" t="inlineStr">
        <is>
          <t>M - F 8AM to 4PM CST</t>
        </is>
      </c>
      <c r="M476" s="2">
        <f>CONCATENATE(C476,A476,D476,A476,E476,A476,G476)</f>
        <v/>
      </c>
      <c r="N476" s="2" t="inlineStr">
        <is>
          <t xml:space="preserve">NYMEX look-alike specification coal [Person_10] at a delivery facility between Milepost 306 and 317 on the Ohio River for the stated quarter.  </t>
        </is>
      </c>
    </row>
    <row r="477" ht="25.5" customFormat="1" customHeight="1" s="2">
      <c r="A477" s="2">
        <f>A476</f>
        <v/>
      </c>
      <c r="B477" s="4" t="inlineStr">
        <is>
          <t>Coal</t>
        </is>
      </c>
      <c r="C477" s="4">
        <f>C476</f>
        <v/>
      </c>
      <c r="D477" s="4">
        <f>D476</f>
        <v/>
      </c>
      <c r="E477" s="4" t="inlineStr">
        <is>
          <t>Q1</t>
        </is>
      </c>
      <c r="F477" s="4" t="inlineStr">
        <is>
          <t>P</t>
        </is>
      </c>
      <c r="G477" s="4" t="inlineStr">
        <is>
          <t>USD/Ton</t>
        </is>
      </c>
      <c r="H477" s="4">
        <f>H476</f>
        <v/>
      </c>
      <c r="I477" s="11">
        <f>I476</f>
        <v/>
      </c>
      <c r="J477" s="4" t="inlineStr">
        <is>
          <t>5 Barges/Month</t>
        </is>
      </c>
      <c r="K477" s="4">
        <f>K476</f>
        <v/>
      </c>
      <c r="L477" s="4">
        <f>L476</f>
        <v/>
      </c>
      <c r="M477" s="2">
        <f>CONCATENATE(C477,A477,D477,A477,E477,A477,G477)</f>
        <v/>
      </c>
      <c r="N477" s="2">
        <f>N476</f>
        <v/>
      </c>
    </row>
    <row r="478" ht="25.5" customFormat="1" customHeight="1" s="2">
      <c r="A478" s="2">
        <f>A477</f>
        <v/>
      </c>
      <c r="B478" s="4" t="inlineStr">
        <is>
          <t>Coal</t>
        </is>
      </c>
      <c r="C478" s="4">
        <f>C477</f>
        <v/>
      </c>
      <c r="D478" s="4">
        <f>D477</f>
        <v/>
      </c>
      <c r="E478" s="4" t="inlineStr">
        <is>
          <t>Q2</t>
        </is>
      </c>
      <c r="F478" s="4" t="inlineStr">
        <is>
          <t>P</t>
        </is>
      </c>
      <c r="G478" s="4" t="inlineStr">
        <is>
          <t>USD/Ton</t>
        </is>
      </c>
      <c r="H478" s="4">
        <f>H477</f>
        <v/>
      </c>
      <c r="I478" s="11">
        <f>I477</f>
        <v/>
      </c>
      <c r="J478" s="4" t="inlineStr">
        <is>
          <t>5 Barges/Month</t>
        </is>
      </c>
      <c r="K478" s="4">
        <f>K477</f>
        <v/>
      </c>
      <c r="L478" s="4">
        <f>L477</f>
        <v/>
      </c>
      <c r="M478" s="2">
        <f>CONCATENATE(C478,A478,D478,A478,E478,A478,G478)</f>
        <v/>
      </c>
      <c r="N478" s="2">
        <f>N477</f>
        <v/>
      </c>
    </row>
    <row r="479" ht="25.5" customFormat="1" customHeight="1" s="2">
      <c r="A479" s="2">
        <f>A478</f>
        <v/>
      </c>
      <c r="B479" s="4" t="inlineStr">
        <is>
          <t>Coal</t>
        </is>
      </c>
      <c r="C479" s="4">
        <f>C478</f>
        <v/>
      </c>
      <c r="D479" s="4">
        <f>D478</f>
        <v/>
      </c>
      <c r="E479" s="4" t="inlineStr">
        <is>
          <t>Q3</t>
        </is>
      </c>
      <c r="F479" s="4" t="inlineStr">
        <is>
          <t>P</t>
        </is>
      </c>
      <c r="G479" s="4" t="inlineStr">
        <is>
          <t>USD/Ton</t>
        </is>
      </c>
      <c r="H479" s="4">
        <f>H478</f>
        <v/>
      </c>
      <c r="I479" s="11">
        <f>I478</f>
        <v/>
      </c>
      <c r="J479" s="4" t="inlineStr">
        <is>
          <t>5 Barges/Month</t>
        </is>
      </c>
      <c r="K479" s="4">
        <f>K478</f>
        <v/>
      </c>
      <c r="L479" s="4">
        <f>L478</f>
        <v/>
      </c>
      <c r="M479" s="2">
        <f>CONCATENATE(C479,A479,D479,A479,E479,A479,G479)</f>
        <v/>
      </c>
      <c r="N479" s="2">
        <f>N478</f>
        <v/>
      </c>
    </row>
    <row r="480" ht="25.5" customFormat="1" customHeight="1" s="2">
      <c r="A480" s="2">
        <f>A479</f>
        <v/>
      </c>
      <c r="B480" s="4" t="inlineStr">
        <is>
          <t>Coal</t>
        </is>
      </c>
      <c r="C480" s="4">
        <f>C479</f>
        <v/>
      </c>
      <c r="D480" s="4">
        <f>D479</f>
        <v/>
      </c>
      <c r="E480" s="4" t="inlineStr">
        <is>
          <t>Q4</t>
        </is>
      </c>
      <c r="F480" s="4" t="inlineStr">
        <is>
          <t>P</t>
        </is>
      </c>
      <c r="G480" s="4" t="inlineStr">
        <is>
          <t>USD/Ton</t>
        </is>
      </c>
      <c r="H480" s="4">
        <f>H479</f>
        <v/>
      </c>
      <c r="I480" s="11">
        <f>I479</f>
        <v/>
      </c>
      <c r="J480" s="4" t="inlineStr">
        <is>
          <t>5 Barges/Month</t>
        </is>
      </c>
      <c r="K480" s="4">
        <f>K479</f>
        <v/>
      </c>
      <c r="L480" s="4">
        <f>L479</f>
        <v/>
      </c>
      <c r="M480" s="2">
        <f>CONCATENATE(C480,A480,D480,A480,E480,A480,G480)</f>
        <v/>
      </c>
      <c r="N480" s="2">
        <f>N479</f>
        <v/>
      </c>
    </row>
    <row r="481" ht="25.5" customFormat="1" customHeight="1" s="2">
      <c r="A481" s="2">
        <f>A480</f>
        <v/>
      </c>
      <c r="B481" s="3" t="inlineStr">
        <is>
          <t>Coal</t>
        </is>
      </c>
      <c r="C481" s="3">
        <f>C480</f>
        <v/>
      </c>
      <c r="D481" s="3" t="inlineStr">
        <is>
          <t>Ohio River, MP 306-317</t>
        </is>
      </c>
      <c r="E481" s="3" t="inlineStr">
        <is>
          <t>Next Calendar Year</t>
        </is>
      </c>
      <c r="F481" s="3" t="inlineStr">
        <is>
          <t>P</t>
        </is>
      </c>
      <c r="G481" s="3" t="inlineStr">
        <is>
          <t>USD/Ton</t>
        </is>
      </c>
      <c r="H481" s="3">
        <f>H476</f>
        <v/>
      </c>
      <c r="I481" s="7">
        <f>I480</f>
        <v/>
      </c>
      <c r="J481" s="3" t="inlineStr">
        <is>
          <t>5 Barges/Month</t>
        </is>
      </c>
      <c r="K481" s="7">
        <f>K480</f>
        <v/>
      </c>
      <c r="L481" s="3">
        <f>L476</f>
        <v/>
      </c>
      <c r="M481" s="2">
        <f>CONCATENATE(C481,A481,D481,A481,E481,A481,G481)</f>
        <v/>
      </c>
      <c r="N481" s="2" t="inlineStr">
        <is>
          <t xml:space="preserve">NYMEX look-alike specification coal [Person_10] at a delivery facility between Milepost 306 and 317 on the Ohio River for the stated calendar year.  </t>
        </is>
      </c>
    </row>
    <row r="482" ht="25.5" customFormat="1" customHeight="1" s="2">
      <c r="A482" s="2">
        <f>A481</f>
        <v/>
      </c>
      <c r="B482" s="4" t="inlineStr">
        <is>
          <t>Coal</t>
        </is>
      </c>
      <c r="C482" s="4">
        <f>C481</f>
        <v/>
      </c>
      <c r="D482" s="4">
        <f>D481</f>
        <v/>
      </c>
      <c r="E482" s="5" t="n">
        <v>2000</v>
      </c>
      <c r="F482" s="4" t="inlineStr">
        <is>
          <t>P</t>
        </is>
      </c>
      <c r="G482" s="4" t="inlineStr">
        <is>
          <t>USD/Ton</t>
        </is>
      </c>
      <c r="H482" s="4">
        <f>H481</f>
        <v/>
      </c>
      <c r="I482" s="11">
        <f>I481</f>
        <v/>
      </c>
      <c r="J482" s="4" t="inlineStr">
        <is>
          <t>5 Barges/Month</t>
        </is>
      </c>
      <c r="K482" s="4">
        <f>K481</f>
        <v/>
      </c>
      <c r="L482" s="4">
        <f>L481</f>
        <v/>
      </c>
      <c r="M482" s="2">
        <f>CONCATENATE(C482,A482,D482,A482,E482,A482,G482)</f>
        <v/>
      </c>
      <c r="N482" s="2">
        <f>N481</f>
        <v/>
      </c>
    </row>
    <row r="483" ht="25.5" customFormat="1" customHeight="1" s="2">
      <c r="A483" s="2">
        <f>A482</f>
        <v/>
      </c>
      <c r="B483" s="4" t="inlineStr">
        <is>
          <t>Coal</t>
        </is>
      </c>
      <c r="C483" s="4">
        <f>C482</f>
        <v/>
      </c>
      <c r="D483" s="4">
        <f>D482</f>
        <v/>
      </c>
      <c r="E483" s="5" t="n">
        <v>2001</v>
      </c>
      <c r="F483" s="4" t="inlineStr">
        <is>
          <t>P</t>
        </is>
      </c>
      <c r="G483" s="4" t="inlineStr">
        <is>
          <t>USD/Ton</t>
        </is>
      </c>
      <c r="H483" s="4">
        <f>H482</f>
        <v/>
      </c>
      <c r="I483" s="11">
        <f>I482</f>
        <v/>
      </c>
      <c r="J483" s="4" t="inlineStr">
        <is>
          <t>5 Barges/Month</t>
        </is>
      </c>
      <c r="K483" s="4">
        <f>K482</f>
        <v/>
      </c>
      <c r="L483" s="4">
        <f>L482</f>
        <v/>
      </c>
      <c r="M483" s="2">
        <f>CONCATENATE(C483,A483,D483,A483,E483,A483,G483)</f>
        <v/>
      </c>
      <c r="N483" s="2">
        <f>N482</f>
        <v/>
      </c>
    </row>
    <row r="484" ht="25.5" customFormat="1" customHeight="1" s="2">
      <c r="A484" s="2">
        <f>A483</f>
        <v/>
      </c>
      <c r="B484" s="4" t="inlineStr">
        <is>
          <t>Coal</t>
        </is>
      </c>
      <c r="C484" s="4">
        <f>C483</f>
        <v/>
      </c>
      <c r="D484" s="4">
        <f>D483</f>
        <v/>
      </c>
      <c r="E484" s="5" t="n">
        <v>2002</v>
      </c>
      <c r="F484" s="4" t="inlineStr">
        <is>
          <t>P</t>
        </is>
      </c>
      <c r="G484" s="4" t="inlineStr">
        <is>
          <t>USD/Ton</t>
        </is>
      </c>
      <c r="H484" s="4">
        <f>H483</f>
        <v/>
      </c>
      <c r="I484" s="11">
        <f>I483</f>
        <v/>
      </c>
      <c r="J484" s="4" t="inlineStr">
        <is>
          <t>5 Barges/Month</t>
        </is>
      </c>
      <c r="K484" s="4">
        <f>K483</f>
        <v/>
      </c>
      <c r="L484" s="4">
        <f>L483</f>
        <v/>
      </c>
      <c r="M484" s="2">
        <f>CONCATENATE(C484,A484,D484,A484,E484,A484,G484)</f>
        <v/>
      </c>
      <c r="N484" s="2">
        <f>N483</f>
        <v/>
      </c>
    </row>
    <row r="485" ht="25.5" customFormat="1" customHeight="1" s="2">
      <c r="A485" s="2">
        <f>A484</f>
        <v/>
      </c>
      <c r="B485" s="4" t="inlineStr">
        <is>
          <t>Coal</t>
        </is>
      </c>
      <c r="C485" s="4">
        <f>C484</f>
        <v/>
      </c>
      <c r="D485" s="4">
        <f>D484</f>
        <v/>
      </c>
      <c r="E485" s="5" t="n">
        <v>2003</v>
      </c>
      <c r="F485" s="4" t="inlineStr">
        <is>
          <t>P</t>
        </is>
      </c>
      <c r="G485" s="4" t="inlineStr">
        <is>
          <t>USD/Ton</t>
        </is>
      </c>
      <c r="H485" s="4">
        <f>H484</f>
        <v/>
      </c>
      <c r="I485" s="11">
        <f>I484</f>
        <v/>
      </c>
      <c r="J485" s="4" t="inlineStr">
        <is>
          <t>5 Barges/Month</t>
        </is>
      </c>
      <c r="K485" s="4">
        <f>K484</f>
        <v/>
      </c>
      <c r="L485" s="4">
        <f>L484</f>
        <v/>
      </c>
      <c r="M485" s="2">
        <f>CONCATENATE(C485,A485,D485,A485,E485,A485,G485)</f>
        <v/>
      </c>
      <c r="N485" s="2">
        <f>N484</f>
        <v/>
      </c>
    </row>
    <row r="486" ht="25.5" customFormat="1" customHeight="1" s="2">
      <c r="A486" s="2">
        <f>A485</f>
        <v/>
      </c>
      <c r="B486" s="3" t="inlineStr">
        <is>
          <t>Coal</t>
        </is>
      </c>
      <c r="C486" s="3" t="inlineStr">
        <is>
          <t>PRB 8800</t>
        </is>
      </c>
      <c r="D486" s="3" t="inlineStr">
        <is>
          <t>PRB Wyoming, [Person_11]</t>
        </is>
      </c>
      <c r="E486" s="3" t="inlineStr">
        <is>
          <t>Next Quarter</t>
        </is>
      </c>
      <c r="F486" s="3" t="inlineStr">
        <is>
          <t>P</t>
        </is>
      </c>
      <c r="G486" s="3" t="inlineStr">
        <is>
          <t>USD/Ton</t>
        </is>
      </c>
      <c r="H486" s="3" t="inlineStr">
        <is>
          <t>1 Train/Mo</t>
        </is>
      </c>
      <c r="I486" s="3" t="inlineStr">
        <is>
          <t>4 Trains/Mo</t>
        </is>
      </c>
      <c r="J486" s="3">
        <f>H486</f>
        <v/>
      </c>
      <c r="K486" s="3" t="inlineStr">
        <is>
          <t>$.01/Ton</t>
        </is>
      </c>
      <c r="L486" s="3">
        <f>L485</f>
        <v/>
      </c>
      <c r="M486" s="2">
        <f>CONCATENATE(C486,A486,D486,A486,E486,A486,G486)</f>
        <v/>
      </c>
      <c r="N486" s="2" t="inlineStr">
        <is>
          <t xml:space="preserve">PRB 8800 coal FOB Mine located in the state of Wyoming and on the joint line that is served by Burlington Northern Santa Fe/Union Pacific rail lines for the stated quarter.  </t>
        </is>
      </c>
    </row>
    <row r="487" ht="25.5" customFormat="1" customHeight="1" s="2">
      <c r="A487" s="2">
        <f>A486</f>
        <v/>
      </c>
      <c r="B487" s="4" t="inlineStr">
        <is>
          <t>Coal</t>
        </is>
      </c>
      <c r="C487" s="4">
        <f>C486</f>
        <v/>
      </c>
      <c r="D487" s="4">
        <f>D486</f>
        <v/>
      </c>
      <c r="E487" s="4" t="inlineStr">
        <is>
          <t>Q1</t>
        </is>
      </c>
      <c r="F487" s="4" t="inlineStr">
        <is>
          <t>P</t>
        </is>
      </c>
      <c r="G487" s="4" t="inlineStr">
        <is>
          <t>USD/Ton</t>
        </is>
      </c>
      <c r="H487" s="4">
        <f>H486</f>
        <v/>
      </c>
      <c r="I487" s="4">
        <f>I486</f>
        <v/>
      </c>
      <c r="J487" s="4">
        <f>H487</f>
        <v/>
      </c>
      <c r="K487" s="4">
        <f>K486</f>
        <v/>
      </c>
      <c r="L487" s="4">
        <f>L486</f>
        <v/>
      </c>
      <c r="M487" s="2">
        <f>CONCATENATE(C487,A487,D487,A487,E487,A487,G487)</f>
        <v/>
      </c>
      <c r="N487" s="2">
        <f>N486</f>
        <v/>
      </c>
    </row>
    <row r="488" ht="25.5" customFormat="1" customHeight="1" s="2">
      <c r="A488" s="2">
        <f>A487</f>
        <v/>
      </c>
      <c r="B488" s="4" t="inlineStr">
        <is>
          <t>Coal</t>
        </is>
      </c>
      <c r="C488" s="4">
        <f>C487</f>
        <v/>
      </c>
      <c r="D488" s="4">
        <f>D487</f>
        <v/>
      </c>
      <c r="E488" s="4" t="inlineStr">
        <is>
          <t>Q2</t>
        </is>
      </c>
      <c r="F488" s="4" t="inlineStr">
        <is>
          <t>P</t>
        </is>
      </c>
      <c r="G488" s="4" t="inlineStr">
        <is>
          <t>USD/Ton</t>
        </is>
      </c>
      <c r="H488" s="4">
        <f>H487</f>
        <v/>
      </c>
      <c r="I488" s="4">
        <f>I487</f>
        <v/>
      </c>
      <c r="J488" s="4">
        <f>H488</f>
        <v/>
      </c>
      <c r="K488" s="4">
        <f>K487</f>
        <v/>
      </c>
      <c r="L488" s="4">
        <f>L487</f>
        <v/>
      </c>
      <c r="M488" s="2">
        <f>CONCATENATE(C488,A488,D488,A488,E488,A488,G488)</f>
        <v/>
      </c>
      <c r="N488" s="2">
        <f>N487</f>
        <v/>
      </c>
    </row>
    <row r="489" ht="25.5" customFormat="1" customHeight="1" s="2">
      <c r="A489" s="2">
        <f>A488</f>
        <v/>
      </c>
      <c r="B489" s="4" t="inlineStr">
        <is>
          <t>Coal</t>
        </is>
      </c>
      <c r="C489" s="4">
        <f>C488</f>
        <v/>
      </c>
      <c r="D489" s="4">
        <f>D488</f>
        <v/>
      </c>
      <c r="E489" s="4" t="inlineStr">
        <is>
          <t>Q3</t>
        </is>
      </c>
      <c r="F489" s="4" t="inlineStr">
        <is>
          <t>P</t>
        </is>
      </c>
      <c r="G489" s="4" t="inlineStr">
        <is>
          <t>USD/Ton</t>
        </is>
      </c>
      <c r="H489" s="4">
        <f>H488</f>
        <v/>
      </c>
      <c r="I489" s="4">
        <f>I488</f>
        <v/>
      </c>
      <c r="J489" s="4">
        <f>H489</f>
        <v/>
      </c>
      <c r="K489" s="4">
        <f>K488</f>
        <v/>
      </c>
      <c r="L489" s="4">
        <f>L488</f>
        <v/>
      </c>
      <c r="M489" s="2">
        <f>CONCATENATE(C489,A489,D489,A489,E489,A489,G489)</f>
        <v/>
      </c>
      <c r="N489" s="2">
        <f>N488</f>
        <v/>
      </c>
    </row>
    <row r="490" ht="25.5" customFormat="1" customHeight="1" s="2">
      <c r="A490" s="2">
        <f>A489</f>
        <v/>
      </c>
      <c r="B490" s="4" t="inlineStr">
        <is>
          <t>Coal</t>
        </is>
      </c>
      <c r="C490" s="4">
        <f>C489</f>
        <v/>
      </c>
      <c r="D490" s="4">
        <f>D489</f>
        <v/>
      </c>
      <c r="E490" s="4" t="inlineStr">
        <is>
          <t>Q4</t>
        </is>
      </c>
      <c r="F490" s="4" t="inlineStr">
        <is>
          <t>P</t>
        </is>
      </c>
      <c r="G490" s="4" t="inlineStr">
        <is>
          <t>USD/Ton</t>
        </is>
      </c>
      <c r="H490" s="4">
        <f>H489</f>
        <v/>
      </c>
      <c r="I490" s="4">
        <f>I489</f>
        <v/>
      </c>
      <c r="J490" s="4">
        <f>H490</f>
        <v/>
      </c>
      <c r="K490" s="4">
        <f>K489</f>
        <v/>
      </c>
      <c r="L490" s="4">
        <f>L489</f>
        <v/>
      </c>
      <c r="M490" s="2">
        <f>CONCATENATE(C490,A490,D490,A490,E490,A490,G490)</f>
        <v/>
      </c>
      <c r="N490" s="2">
        <f>N489</f>
        <v/>
      </c>
    </row>
    <row r="491" ht="25.5" customFormat="1" customHeight="1" s="2">
      <c r="A491" s="2">
        <f>A490</f>
        <v/>
      </c>
      <c r="B491" s="3" t="inlineStr">
        <is>
          <t>Coal</t>
        </is>
      </c>
      <c r="C491" s="3">
        <f>C490</f>
        <v/>
      </c>
      <c r="D491" s="3">
        <f>D490</f>
        <v/>
      </c>
      <c r="E491" s="3" t="inlineStr">
        <is>
          <t>Next Calendar Year</t>
        </is>
      </c>
      <c r="F491" s="3" t="inlineStr">
        <is>
          <t>P</t>
        </is>
      </c>
      <c r="G491" s="3" t="inlineStr">
        <is>
          <t>USD/Ton</t>
        </is>
      </c>
      <c r="H491" s="3">
        <f>H490</f>
        <v/>
      </c>
      <c r="I491" s="4">
        <f>I490</f>
        <v/>
      </c>
      <c r="J491" s="3">
        <f>H491</f>
        <v/>
      </c>
      <c r="K491" s="4">
        <f>K490</f>
        <v/>
      </c>
      <c r="L491" s="3">
        <f>L490</f>
        <v/>
      </c>
      <c r="M491" s="2">
        <f>CONCATENATE(C491,A491,D491,A491,E491,A491,G491)</f>
        <v/>
      </c>
      <c r="N491" s="2" t="inlineStr">
        <is>
          <t xml:space="preserve">PRB 8800 coal FOB Mine located in the state of Wyoming and on the joint line that is served by Burlington Northern Santa Fe/Union Pacific rail lines for the stated calendar year.  </t>
        </is>
      </c>
    </row>
    <row r="492" ht="25.5" customFormat="1" customHeight="1" s="2">
      <c r="A492" s="2">
        <f>A491</f>
        <v/>
      </c>
      <c r="B492" s="4" t="inlineStr">
        <is>
          <t>Coal</t>
        </is>
      </c>
      <c r="C492" s="4">
        <f>C491</f>
        <v/>
      </c>
      <c r="D492" s="4">
        <f>D491</f>
        <v/>
      </c>
      <c r="E492" s="5" t="n">
        <v>2000</v>
      </c>
      <c r="F492" s="4" t="inlineStr">
        <is>
          <t>P</t>
        </is>
      </c>
      <c r="G492" s="4" t="inlineStr">
        <is>
          <t>USD/Ton</t>
        </is>
      </c>
      <c r="H492" s="4">
        <f>H491</f>
        <v/>
      </c>
      <c r="I492" s="4">
        <f>I491</f>
        <v/>
      </c>
      <c r="J492" s="4">
        <f>H492</f>
        <v/>
      </c>
      <c r="K492" s="4">
        <f>K491</f>
        <v/>
      </c>
      <c r="L492" s="4">
        <f>L491</f>
        <v/>
      </c>
      <c r="M492" s="2">
        <f>CONCATENATE(C492,A492,D492,A492,E492,A492,G492)</f>
        <v/>
      </c>
      <c r="N492" s="2">
        <f>N491</f>
        <v/>
      </c>
    </row>
    <row r="493" ht="25.5" customFormat="1" customHeight="1" s="2">
      <c r="A493" s="2">
        <f>A492</f>
        <v/>
      </c>
      <c r="B493" s="4" t="inlineStr">
        <is>
          <t>Coal</t>
        </is>
      </c>
      <c r="C493" s="4">
        <f>C492</f>
        <v/>
      </c>
      <c r="D493" s="4">
        <f>D492</f>
        <v/>
      </c>
      <c r="E493" s="5" t="n">
        <v>2001</v>
      </c>
      <c r="F493" s="4" t="inlineStr">
        <is>
          <t>P</t>
        </is>
      </c>
      <c r="G493" s="4" t="inlineStr">
        <is>
          <t>USD/Ton</t>
        </is>
      </c>
      <c r="H493" s="4">
        <f>H492</f>
        <v/>
      </c>
      <c r="I493" s="4">
        <f>I492</f>
        <v/>
      </c>
      <c r="J493" s="4">
        <f>H493</f>
        <v/>
      </c>
      <c r="K493" s="4">
        <f>K492</f>
        <v/>
      </c>
      <c r="L493" s="4">
        <f>L492</f>
        <v/>
      </c>
      <c r="M493" s="2">
        <f>CONCATENATE(C493,A493,D493,A493,E493,A493,G493)</f>
        <v/>
      </c>
      <c r="N493" s="2">
        <f>N492</f>
        <v/>
      </c>
    </row>
    <row r="494" ht="25.5" customFormat="1" customHeight="1" s="2">
      <c r="A494" s="2">
        <f>A493</f>
        <v/>
      </c>
      <c r="B494" s="4" t="inlineStr">
        <is>
          <t>Coal</t>
        </is>
      </c>
      <c r="C494" s="4">
        <f>C493</f>
        <v/>
      </c>
      <c r="D494" s="4">
        <f>D493</f>
        <v/>
      </c>
      <c r="E494" s="5" t="n">
        <v>2002</v>
      </c>
      <c r="F494" s="4" t="inlineStr">
        <is>
          <t>P</t>
        </is>
      </c>
      <c r="G494" s="4" t="inlineStr">
        <is>
          <t>USD/Ton</t>
        </is>
      </c>
      <c r="H494" s="4">
        <f>H493</f>
        <v/>
      </c>
      <c r="I494" s="4">
        <f>I493</f>
        <v/>
      </c>
      <c r="J494" s="4">
        <f>H494</f>
        <v/>
      </c>
      <c r="K494" s="4">
        <f>K493</f>
        <v/>
      </c>
      <c r="L494" s="4">
        <f>L493</f>
        <v/>
      </c>
      <c r="M494" s="2">
        <f>CONCATENATE(C494,A494,D494,A494,E494,A494,G494)</f>
        <v/>
      </c>
      <c r="N494" s="2">
        <f>N493</f>
        <v/>
      </c>
    </row>
    <row r="495" ht="25.5" customFormat="1" customHeight="1" s="2">
      <c r="A495" s="2">
        <f>A494</f>
        <v/>
      </c>
      <c r="B495" s="4" t="inlineStr">
        <is>
          <t>Coal</t>
        </is>
      </c>
      <c r="C495" s="4">
        <f>C494</f>
        <v/>
      </c>
      <c r="D495" s="4">
        <f>D494</f>
        <v/>
      </c>
      <c r="E495" s="5" t="n">
        <v>2003</v>
      </c>
      <c r="F495" s="4" t="inlineStr">
        <is>
          <t>P</t>
        </is>
      </c>
      <c r="G495" s="4" t="inlineStr">
        <is>
          <t>USD/Ton</t>
        </is>
      </c>
      <c r="H495" s="4">
        <f>H494</f>
        <v/>
      </c>
      <c r="I495" s="4">
        <f>I494</f>
        <v/>
      </c>
      <c r="J495" s="4">
        <f>H495</f>
        <v/>
      </c>
      <c r="K495" s="4">
        <f>K494</f>
        <v/>
      </c>
      <c r="L495" s="4">
        <f>L494</f>
        <v/>
      </c>
      <c r="M495" s="2">
        <f>CONCATENATE(C495,A495,D495,A495,E495,A495,G495)</f>
        <v/>
      </c>
      <c r="N495" s="2">
        <f>N494</f>
        <v/>
      </c>
    </row>
    <row r="496" ht="25.5" customFormat="1" customHeight="1" s="2">
      <c r="A496" s="2">
        <f>A495</f>
        <v/>
      </c>
      <c r="B496" s="3" t="inlineStr">
        <is>
          <t>Coal</t>
        </is>
      </c>
      <c r="C496" s="3" t="inlineStr">
        <is>
          <t>PRB 8400</t>
        </is>
      </c>
      <c r="D496" s="3" t="inlineStr">
        <is>
          <t>PRB Wyoming, [Person_11]</t>
        </is>
      </c>
      <c r="E496" s="3" t="inlineStr">
        <is>
          <t>Next Quarter</t>
        </is>
      </c>
      <c r="F496" s="3" t="inlineStr">
        <is>
          <t>P</t>
        </is>
      </c>
      <c r="G496" s="3" t="inlineStr">
        <is>
          <t>USD/Ton</t>
        </is>
      </c>
      <c r="H496" s="3" t="inlineStr">
        <is>
          <t>1 Train/Mo</t>
        </is>
      </c>
      <c r="I496" s="3" t="inlineStr">
        <is>
          <t>4 Trains/Mo</t>
        </is>
      </c>
      <c r="J496" s="3">
        <f>H496</f>
        <v/>
      </c>
      <c r="K496" s="3" t="inlineStr">
        <is>
          <t>$.01/Ton</t>
        </is>
      </c>
      <c r="L496" s="3">
        <f>L495</f>
        <v/>
      </c>
      <c r="M496" s="2">
        <f>CONCATENATE(C496,A496,D496,A496,E496,A496,G496)</f>
        <v/>
      </c>
      <c r="N496" s="2" t="inlineStr">
        <is>
          <t xml:space="preserve">PRB 8400 coal FOB Mine located in the state of Wyoming and on the joint line that is served by Burlington Northern Santa Fe/Union Pacific rail lines for the stated quarter.  </t>
        </is>
      </c>
    </row>
    <row r="497" ht="25.5" customFormat="1" customHeight="1" s="2">
      <c r="A497" s="2">
        <f>A496</f>
        <v/>
      </c>
      <c r="B497" s="4" t="inlineStr">
        <is>
          <t>Coal</t>
        </is>
      </c>
      <c r="C497" s="4">
        <f>C496</f>
        <v/>
      </c>
      <c r="D497" s="4">
        <f>D496</f>
        <v/>
      </c>
      <c r="E497" s="4" t="inlineStr">
        <is>
          <t>Q1</t>
        </is>
      </c>
      <c r="F497" s="4" t="inlineStr">
        <is>
          <t>P</t>
        </is>
      </c>
      <c r="G497" s="4" t="inlineStr">
        <is>
          <t>USD/Ton</t>
        </is>
      </c>
      <c r="H497" s="4">
        <f>H496</f>
        <v/>
      </c>
      <c r="I497" s="4">
        <f>I496</f>
        <v/>
      </c>
      <c r="J497" s="4">
        <f>H497</f>
        <v/>
      </c>
      <c r="K497" s="4">
        <f>K496</f>
        <v/>
      </c>
      <c r="L497" s="4">
        <f>L496</f>
        <v/>
      </c>
      <c r="M497" s="2">
        <f>CONCATENATE(C497,A497,D497,A497,E497,A497,G497)</f>
        <v/>
      </c>
      <c r="N497" s="2">
        <f>N496</f>
        <v/>
      </c>
    </row>
    <row r="498" ht="25.5" customFormat="1" customHeight="1" s="2">
      <c r="A498" s="2">
        <f>A497</f>
        <v/>
      </c>
      <c r="B498" s="4" t="inlineStr">
        <is>
          <t>Coal</t>
        </is>
      </c>
      <c r="C498" s="4">
        <f>C497</f>
        <v/>
      </c>
      <c r="D498" s="4">
        <f>D497</f>
        <v/>
      </c>
      <c r="E498" s="4" t="inlineStr">
        <is>
          <t>Q2</t>
        </is>
      </c>
      <c r="F498" s="4" t="inlineStr">
        <is>
          <t>P</t>
        </is>
      </c>
      <c r="G498" s="4" t="inlineStr">
        <is>
          <t>USD/Ton</t>
        </is>
      </c>
      <c r="H498" s="4">
        <f>H497</f>
        <v/>
      </c>
      <c r="I498" s="4">
        <f>I497</f>
        <v/>
      </c>
      <c r="J498" s="4">
        <f>H498</f>
        <v/>
      </c>
      <c r="K498" s="4">
        <f>K497</f>
        <v/>
      </c>
      <c r="L498" s="4">
        <f>L497</f>
        <v/>
      </c>
      <c r="M498" s="2">
        <f>CONCATENATE(C498,A498,D498,A498,E498,A498,G498)</f>
        <v/>
      </c>
      <c r="N498" s="2">
        <f>N497</f>
        <v/>
      </c>
    </row>
    <row r="499" ht="25.5" customFormat="1" customHeight="1" s="2">
      <c r="A499" s="2">
        <f>A498</f>
        <v/>
      </c>
      <c r="B499" s="4" t="inlineStr">
        <is>
          <t>Coal</t>
        </is>
      </c>
      <c r="C499" s="4">
        <f>C498</f>
        <v/>
      </c>
      <c r="D499" s="4">
        <f>D498</f>
        <v/>
      </c>
      <c r="E499" s="4" t="inlineStr">
        <is>
          <t>Q3</t>
        </is>
      </c>
      <c r="F499" s="4" t="inlineStr">
        <is>
          <t>P</t>
        </is>
      </c>
      <c r="G499" s="4" t="inlineStr">
        <is>
          <t>USD/Ton</t>
        </is>
      </c>
      <c r="H499" s="4">
        <f>H498</f>
        <v/>
      </c>
      <c r="I499" s="4">
        <f>I498</f>
        <v/>
      </c>
      <c r="J499" s="4">
        <f>H499</f>
        <v/>
      </c>
      <c r="K499" s="4">
        <f>K498</f>
        <v/>
      </c>
      <c r="L499" s="4">
        <f>L498</f>
        <v/>
      </c>
      <c r="M499" s="2">
        <f>CONCATENATE(C499,A499,D499,A499,E499,A499,G499)</f>
        <v/>
      </c>
      <c r="N499" s="2">
        <f>N498</f>
        <v/>
      </c>
    </row>
    <row r="500" ht="25.5" customFormat="1" customHeight="1" s="2">
      <c r="A500" s="2">
        <f>A499</f>
        <v/>
      </c>
      <c r="B500" s="4" t="inlineStr">
        <is>
          <t>Coal</t>
        </is>
      </c>
      <c r="C500" s="4">
        <f>C499</f>
        <v/>
      </c>
      <c r="D500" s="4">
        <f>D499</f>
        <v/>
      </c>
      <c r="E500" s="4" t="inlineStr">
        <is>
          <t>Q4</t>
        </is>
      </c>
      <c r="F500" s="4" t="inlineStr">
        <is>
          <t>P</t>
        </is>
      </c>
      <c r="G500" s="4" t="inlineStr">
        <is>
          <t>USD/Ton</t>
        </is>
      </c>
      <c r="H500" s="4">
        <f>H499</f>
        <v/>
      </c>
      <c r="I500" s="4">
        <f>I499</f>
        <v/>
      </c>
      <c r="J500" s="4">
        <f>H500</f>
        <v/>
      </c>
      <c r="K500" s="4">
        <f>K499</f>
        <v/>
      </c>
      <c r="L500" s="4">
        <f>L499</f>
        <v/>
      </c>
      <c r="M500" s="2">
        <f>CONCATENATE(C500,A500,D500,A500,E500,A500,G500)</f>
        <v/>
      </c>
      <c r="N500" s="2">
        <f>N499</f>
        <v/>
      </c>
    </row>
    <row r="501" ht="25.5" customFormat="1" customHeight="1" s="2">
      <c r="A501" s="2">
        <f>A500</f>
        <v/>
      </c>
      <c r="B501" s="3" t="inlineStr">
        <is>
          <t>Coal</t>
        </is>
      </c>
      <c r="C501" s="3">
        <f>C500</f>
        <v/>
      </c>
      <c r="D501" s="3">
        <f>D500</f>
        <v/>
      </c>
      <c r="E501" s="3" t="inlineStr">
        <is>
          <t>Next Calendar Year</t>
        </is>
      </c>
      <c r="F501" s="3" t="inlineStr">
        <is>
          <t>P</t>
        </is>
      </c>
      <c r="G501" s="3" t="inlineStr">
        <is>
          <t>USD/Ton</t>
        </is>
      </c>
      <c r="H501" s="3">
        <f>H500</f>
        <v/>
      </c>
      <c r="I501" s="4">
        <f>I500</f>
        <v/>
      </c>
      <c r="J501" s="3">
        <f>H501</f>
        <v/>
      </c>
      <c r="K501" s="4">
        <f>K500</f>
        <v/>
      </c>
      <c r="L501" s="3">
        <f>L500</f>
        <v/>
      </c>
      <c r="M501" s="2">
        <f>CONCATENATE(C501,A501,D501,A501,E501,A501,G501)</f>
        <v/>
      </c>
      <c r="N501" s="2" t="inlineStr">
        <is>
          <t xml:space="preserve">PRB 8400 coal FOB Mine located in the state of Wyoming and on the joint line that is served by Burlington Northern Santa Fe/Union Pacific rail lines for the stated calendar year.  </t>
        </is>
      </c>
    </row>
    <row r="502" ht="25.5" customFormat="1" customHeight="1" s="2">
      <c r="A502" s="2">
        <f>A501</f>
        <v/>
      </c>
      <c r="B502" s="4" t="inlineStr">
        <is>
          <t>Coal</t>
        </is>
      </c>
      <c r="C502" s="4">
        <f>C501</f>
        <v/>
      </c>
      <c r="D502" s="4">
        <f>D501</f>
        <v/>
      </c>
      <c r="E502" s="5" t="n">
        <v>2000</v>
      </c>
      <c r="F502" s="4" t="inlineStr">
        <is>
          <t>P</t>
        </is>
      </c>
      <c r="G502" s="4" t="inlineStr">
        <is>
          <t>USD/Ton</t>
        </is>
      </c>
      <c r="H502" s="4">
        <f>H501</f>
        <v/>
      </c>
      <c r="I502" s="4">
        <f>I501</f>
        <v/>
      </c>
      <c r="J502" s="4">
        <f>H502</f>
        <v/>
      </c>
      <c r="K502" s="4">
        <f>K501</f>
        <v/>
      </c>
      <c r="L502" s="4">
        <f>L501</f>
        <v/>
      </c>
      <c r="M502" s="2">
        <f>CONCATENATE(C502,A502,D502,A502,E502,A502,G502)</f>
        <v/>
      </c>
      <c r="N502" s="2">
        <f>N501</f>
        <v/>
      </c>
    </row>
    <row r="503" ht="25.5" customFormat="1" customHeight="1" s="2">
      <c r="A503" s="2">
        <f>A502</f>
        <v/>
      </c>
      <c r="B503" s="4" t="inlineStr">
        <is>
          <t>Coal</t>
        </is>
      </c>
      <c r="C503" s="4">
        <f>C502</f>
        <v/>
      </c>
      <c r="D503" s="4">
        <f>D502</f>
        <v/>
      </c>
      <c r="E503" s="5" t="n">
        <v>2001</v>
      </c>
      <c r="F503" s="4" t="inlineStr">
        <is>
          <t>P</t>
        </is>
      </c>
      <c r="G503" s="4" t="inlineStr">
        <is>
          <t>USD/Ton</t>
        </is>
      </c>
      <c r="H503" s="4">
        <f>H502</f>
        <v/>
      </c>
      <c r="I503" s="4">
        <f>I502</f>
        <v/>
      </c>
      <c r="J503" s="4">
        <f>H503</f>
        <v/>
      </c>
      <c r="K503" s="4">
        <f>K502</f>
        <v/>
      </c>
      <c r="L503" s="4">
        <f>L502</f>
        <v/>
      </c>
      <c r="M503" s="2">
        <f>CONCATENATE(C503,A503,D503,A503,E503,A503,G503)</f>
        <v/>
      </c>
      <c r="N503" s="2">
        <f>N502</f>
        <v/>
      </c>
    </row>
    <row r="504" ht="25.5" customFormat="1" customHeight="1" s="2">
      <c r="A504" s="2">
        <f>A503</f>
        <v/>
      </c>
      <c r="B504" s="4" t="inlineStr">
        <is>
          <t>Coal</t>
        </is>
      </c>
      <c r="C504" s="4">
        <f>C503</f>
        <v/>
      </c>
      <c r="D504" s="4">
        <f>D503</f>
        <v/>
      </c>
      <c r="E504" s="5" t="n">
        <v>2002</v>
      </c>
      <c r="F504" s="4" t="inlineStr">
        <is>
          <t>P</t>
        </is>
      </c>
      <c r="G504" s="4" t="inlineStr">
        <is>
          <t>USD/Ton</t>
        </is>
      </c>
      <c r="H504" s="4">
        <f>H503</f>
        <v/>
      </c>
      <c r="I504" s="4">
        <f>I503</f>
        <v/>
      </c>
      <c r="J504" s="4">
        <f>H504</f>
        <v/>
      </c>
      <c r="K504" s="4">
        <f>K503</f>
        <v/>
      </c>
      <c r="L504" s="4">
        <f>L503</f>
        <v/>
      </c>
      <c r="M504" s="2">
        <f>CONCATENATE(C504,A504,D504,A504,E504,A504,G504)</f>
        <v/>
      </c>
      <c r="N504" s="2">
        <f>N503</f>
        <v/>
      </c>
    </row>
    <row r="505" ht="25.5" customFormat="1" customHeight="1" s="2">
      <c r="A505" s="2">
        <f>A504</f>
        <v/>
      </c>
      <c r="B505" s="4" t="inlineStr">
        <is>
          <t>Coal</t>
        </is>
      </c>
      <c r="C505" s="4">
        <f>C504</f>
        <v/>
      </c>
      <c r="D505" s="4">
        <f>D504</f>
        <v/>
      </c>
      <c r="E505" s="5" t="n">
        <v>2003</v>
      </c>
      <c r="F505" s="4" t="inlineStr">
        <is>
          <t>P</t>
        </is>
      </c>
      <c r="G505" s="4" t="inlineStr">
        <is>
          <t>USD/Ton</t>
        </is>
      </c>
      <c r="H505" s="4">
        <f>H504</f>
        <v/>
      </c>
      <c r="I505" s="4">
        <f>I504</f>
        <v/>
      </c>
      <c r="J505" s="4">
        <f>H505</f>
        <v/>
      </c>
      <c r="K505" s="4">
        <f>K504</f>
        <v/>
      </c>
      <c r="L505" s="4">
        <f>L504</f>
        <v/>
      </c>
      <c r="M505" s="2">
        <f>CONCATENATE(C505,A505,D505,A505,E505,A505,G505)</f>
        <v/>
      </c>
      <c r="N505" s="2">
        <f>N504</f>
        <v/>
      </c>
    </row>
    <row r="506" ht="25.5" customFormat="1" customHeight="1" s="2">
      <c r="A506" s="2">
        <f>A495</f>
        <v/>
      </c>
      <c r="B506" s="3" t="inlineStr">
        <is>
          <t>Gas</t>
        </is>
      </c>
      <c r="C506" s="3" t="inlineStr">
        <is>
          <t>Natural Gas</t>
        </is>
      </c>
      <c r="D506" s="3" t="inlineStr">
        <is>
          <t>KATY IT</t>
        </is>
      </c>
      <c r="E506" s="3" t="inlineStr">
        <is>
          <t>Next Day</t>
        </is>
      </c>
      <c r="F506" s="3" t="inlineStr">
        <is>
          <t>P</t>
        </is>
      </c>
      <c r="G506" s="3" t="inlineStr">
        <is>
          <t>USD/Mmbtu</t>
        </is>
      </c>
      <c r="H506" s="3" t="inlineStr">
        <is>
          <t>5,000 Mmbtu/day</t>
        </is>
      </c>
      <c r="I506" s="3" t="n"/>
      <c r="J506" s="3">
        <f>H506</f>
        <v/>
      </c>
      <c r="K506" s="3" t="inlineStr">
        <is>
          <t>$0.005/Mmbtu</t>
        </is>
      </c>
      <c r="L506" s="3" t="inlineStr">
        <is>
          <t>M - F 8AM to 10AM CST</t>
        </is>
      </c>
      <c r="M506" s="2">
        <f>CONCATENATE(D506,A506,E506,A506,G506)</f>
        <v/>
      </c>
      <c r="N506" s="2" t="inlineStr">
        <is>
          <t xml:space="preserve">The delivery or receipt of gas to the Exxon Plant tailgate, for the stated day interruptible.  </t>
        </is>
      </c>
    </row>
    <row r="507" ht="25.5" customFormat="1" customHeight="1" s="2">
      <c r="A507" s="2">
        <f>A506</f>
        <v/>
      </c>
      <c r="B507" s="2" t="inlineStr">
        <is>
          <t>Gas</t>
        </is>
      </c>
      <c r="C507" s="2" t="inlineStr">
        <is>
          <t>Natural Gas</t>
        </is>
      </c>
      <c r="D507" s="2" t="inlineStr">
        <is>
          <t>KATY IT</t>
        </is>
      </c>
      <c r="E507" s="2" t="inlineStr">
        <is>
          <t>Monday</t>
        </is>
      </c>
      <c r="F507" s="2" t="inlineStr">
        <is>
          <t>P</t>
        </is>
      </c>
      <c r="G507" s="2" t="inlineStr">
        <is>
          <t>USD/Mmbtu</t>
        </is>
      </c>
      <c r="H507" s="2" t="inlineStr">
        <is>
          <t>5,000 Mmbtu/day</t>
        </is>
      </c>
      <c r="J507" s="2">
        <f>J506</f>
        <v/>
      </c>
      <c r="K507" s="2">
        <f>K506</f>
        <v/>
      </c>
      <c r="L507" s="2">
        <f>L506</f>
        <v/>
      </c>
      <c r="M507" s="2">
        <f>CONCATENATE(D507,A507,E507,A507,G507)</f>
        <v/>
      </c>
      <c r="N507" s="2">
        <f>N506</f>
        <v/>
      </c>
    </row>
    <row r="508" ht="25.5" customFormat="1" customHeight="1" s="2">
      <c r="A508" s="2">
        <f>A507</f>
        <v/>
      </c>
      <c r="B508" s="2" t="inlineStr">
        <is>
          <t>Gas</t>
        </is>
      </c>
      <c r="C508" s="2" t="inlineStr">
        <is>
          <t>Natural Gas</t>
        </is>
      </c>
      <c r="D508" s="2" t="inlineStr">
        <is>
          <t>KATY IT</t>
        </is>
      </c>
      <c r="E508" s="2" t="inlineStr">
        <is>
          <t>Tuesday</t>
        </is>
      </c>
      <c r="F508" s="2" t="inlineStr">
        <is>
          <t>P</t>
        </is>
      </c>
      <c r="G508" s="2" t="inlineStr">
        <is>
          <t>USD/Mmbtu</t>
        </is>
      </c>
      <c r="H508" s="2" t="inlineStr">
        <is>
          <t>5,000 Mmbtu/day</t>
        </is>
      </c>
      <c r="J508" s="2">
        <f>J507</f>
        <v/>
      </c>
      <c r="K508" s="2">
        <f>K507</f>
        <v/>
      </c>
      <c r="L508" s="2">
        <f>L507</f>
        <v/>
      </c>
      <c r="M508" s="2">
        <f>CONCATENATE(D508,A508,E508,A508,G508)</f>
        <v/>
      </c>
      <c r="N508" s="2">
        <f>N507</f>
        <v/>
      </c>
    </row>
    <row r="509" ht="25.5" customFormat="1" customHeight="1" s="2">
      <c r="A509" s="2">
        <f>A508</f>
        <v/>
      </c>
      <c r="B509" s="2" t="inlineStr">
        <is>
          <t>Gas</t>
        </is>
      </c>
      <c r="C509" s="2" t="inlineStr">
        <is>
          <t>Natural Gas</t>
        </is>
      </c>
      <c r="D509" s="2" t="inlineStr">
        <is>
          <t>KATY IT</t>
        </is>
      </c>
      <c r="E509" s="2" t="inlineStr">
        <is>
          <t>Wednesday</t>
        </is>
      </c>
      <c r="F509" s="2" t="inlineStr">
        <is>
          <t>P</t>
        </is>
      </c>
      <c r="G509" s="2" t="inlineStr">
        <is>
          <t>USD/Mmbtu</t>
        </is>
      </c>
      <c r="H509" s="2" t="inlineStr">
        <is>
          <t>5,000 Mmbtu/day</t>
        </is>
      </c>
      <c r="J509" s="2">
        <f>J508</f>
        <v/>
      </c>
      <c r="K509" s="2">
        <f>K508</f>
        <v/>
      </c>
      <c r="L509" s="2">
        <f>L508</f>
        <v/>
      </c>
      <c r="M509" s="2">
        <f>CONCATENATE(D509,A509,E509,A509,G509)</f>
        <v/>
      </c>
      <c r="N509" s="2">
        <f>N508</f>
        <v/>
      </c>
    </row>
    <row r="510" ht="25.5" customFormat="1" customHeight="1" s="2">
      <c r="A510" s="2">
        <f>A509</f>
        <v/>
      </c>
      <c r="B510" s="2" t="inlineStr">
        <is>
          <t>Gas</t>
        </is>
      </c>
      <c r="C510" s="2" t="inlineStr">
        <is>
          <t>Natural Gas</t>
        </is>
      </c>
      <c r="D510" s="2" t="inlineStr">
        <is>
          <t>KATY IT</t>
        </is>
      </c>
      <c r="E510" s="2" t="inlineStr">
        <is>
          <t>Thursday</t>
        </is>
      </c>
      <c r="F510" s="2" t="inlineStr">
        <is>
          <t>P</t>
        </is>
      </c>
      <c r="G510" s="2" t="inlineStr">
        <is>
          <t>USD/Mmbtu</t>
        </is>
      </c>
      <c r="H510" s="2" t="inlineStr">
        <is>
          <t>5,000 Mmbtu/day</t>
        </is>
      </c>
      <c r="J510" s="2">
        <f>J509</f>
        <v/>
      </c>
      <c r="K510" s="2">
        <f>K509</f>
        <v/>
      </c>
      <c r="L510" s="2">
        <f>L509</f>
        <v/>
      </c>
      <c r="M510" s="2">
        <f>CONCATENATE(D510,A510,E510,A510,G510)</f>
        <v/>
      </c>
      <c r="N510" s="2">
        <f>N509</f>
        <v/>
      </c>
    </row>
    <row r="511" ht="25.5" customFormat="1" customHeight="1" s="2">
      <c r="A511" s="2">
        <f>A510</f>
        <v/>
      </c>
      <c r="B511" s="2" t="inlineStr">
        <is>
          <t>Gas</t>
        </is>
      </c>
      <c r="C511" s="2" t="inlineStr">
        <is>
          <t>Natural Gas</t>
        </is>
      </c>
      <c r="D511" s="2" t="inlineStr">
        <is>
          <t>KATY IT</t>
        </is>
      </c>
      <c r="E511" s="2" t="inlineStr">
        <is>
          <t>Friday</t>
        </is>
      </c>
      <c r="F511" s="2" t="inlineStr">
        <is>
          <t>P</t>
        </is>
      </c>
      <c r="G511" s="2" t="inlineStr">
        <is>
          <t>USD/Mmbtu</t>
        </is>
      </c>
      <c r="H511" s="2" t="inlineStr">
        <is>
          <t>5,000 Mmbtu/day</t>
        </is>
      </c>
      <c r="J511" s="2">
        <f>J510</f>
        <v/>
      </c>
      <c r="K511" s="2">
        <f>K510</f>
        <v/>
      </c>
      <c r="L511" s="2">
        <f>L510</f>
        <v/>
      </c>
      <c r="M511" s="2">
        <f>CONCATENATE(D511,A511,E511,A511,G511)</f>
        <v/>
      </c>
      <c r="N511" s="2">
        <f>N510</f>
        <v/>
      </c>
    </row>
    <row r="512" ht="25.5" customFormat="1" customHeight="1" s="2">
      <c r="A512" s="2">
        <f>A511</f>
        <v/>
      </c>
      <c r="B512" s="3" t="inlineStr">
        <is>
          <t>Gas</t>
        </is>
      </c>
      <c r="C512" s="3" t="inlineStr">
        <is>
          <t>Natural Gas</t>
        </is>
      </c>
      <c r="D512" s="3" t="inlineStr">
        <is>
          <t>EPSJ IT</t>
        </is>
      </c>
      <c r="E512" s="3" t="inlineStr">
        <is>
          <t>Next Day</t>
        </is>
      </c>
      <c r="F512" s="3" t="inlineStr">
        <is>
          <t>P</t>
        </is>
      </c>
      <c r="G512" s="3" t="inlineStr">
        <is>
          <t>USD/Mmbtu</t>
        </is>
      </c>
      <c r="H512" s="3" t="inlineStr">
        <is>
          <t>5,000 Mmbtu/day</t>
        </is>
      </c>
      <c r="I512" s="3" t="n"/>
      <c r="J512" s="2">
        <f>J511</f>
        <v/>
      </c>
      <c r="K512" s="2">
        <f>K511</f>
        <v/>
      </c>
      <c r="L512" s="3">
        <f>L511</f>
        <v/>
      </c>
      <c r="M512" s="2">
        <f>CONCATENATE(D512,A512,E512,A512,G512)</f>
        <v/>
      </c>
      <c r="N512" s="2" t="inlineStr">
        <is>
          <t xml:space="preserve">The delivery or receipt of gas to the El Paso Blanco Pool, for the stated day interruptible.  </t>
        </is>
      </c>
    </row>
    <row r="513" ht="25.5" customFormat="1" customHeight="1" s="2">
      <c r="A513" s="2">
        <f>A512</f>
        <v/>
      </c>
      <c r="B513" s="2" t="inlineStr">
        <is>
          <t>Gas</t>
        </is>
      </c>
      <c r="C513" s="2" t="inlineStr">
        <is>
          <t>Natural Gas</t>
        </is>
      </c>
      <c r="D513" s="2">
        <f>D512</f>
        <v/>
      </c>
      <c r="E513" s="2" t="inlineStr">
        <is>
          <t>Monday</t>
        </is>
      </c>
      <c r="F513" s="2" t="inlineStr">
        <is>
          <t>P</t>
        </is>
      </c>
      <c r="G513" s="2" t="inlineStr">
        <is>
          <t>USD/Mmbtu</t>
        </is>
      </c>
      <c r="H513" s="2" t="inlineStr">
        <is>
          <t>5,000 Mmbtu/day</t>
        </is>
      </c>
      <c r="J513" s="2">
        <f>J512</f>
        <v/>
      </c>
      <c r="K513" s="2">
        <f>K512</f>
        <v/>
      </c>
      <c r="L513" s="2">
        <f>L512</f>
        <v/>
      </c>
      <c r="M513" s="2">
        <f>CONCATENATE(D513,A513,E513,A513,G513)</f>
        <v/>
      </c>
      <c r="N513" s="2">
        <f>N512</f>
        <v/>
      </c>
    </row>
    <row r="514" ht="25.5" customFormat="1" customHeight="1" s="2">
      <c r="A514" s="2">
        <f>A513</f>
        <v/>
      </c>
      <c r="B514" s="2" t="inlineStr">
        <is>
          <t>Gas</t>
        </is>
      </c>
      <c r="C514" s="2" t="inlineStr">
        <is>
          <t>Natural Gas</t>
        </is>
      </c>
      <c r="D514" s="2">
        <f>D513</f>
        <v/>
      </c>
      <c r="E514" s="2" t="inlineStr">
        <is>
          <t>Tuesday</t>
        </is>
      </c>
      <c r="F514" s="2" t="inlineStr">
        <is>
          <t>P</t>
        </is>
      </c>
      <c r="G514" s="2" t="inlineStr">
        <is>
          <t>USD/Mmbtu</t>
        </is>
      </c>
      <c r="H514" s="2" t="inlineStr">
        <is>
          <t>5,000 Mmbtu/day</t>
        </is>
      </c>
      <c r="J514" s="2">
        <f>J513</f>
        <v/>
      </c>
      <c r="K514" s="2">
        <f>K513</f>
        <v/>
      </c>
      <c r="L514" s="2">
        <f>L513</f>
        <v/>
      </c>
      <c r="M514" s="2">
        <f>CONCATENATE(D514,A514,E514,A514,G514)</f>
        <v/>
      </c>
      <c r="N514" s="2">
        <f>N513</f>
        <v/>
      </c>
    </row>
    <row r="515" ht="25.5" customFormat="1" customHeight="1" s="2">
      <c r="A515" s="2">
        <f>A514</f>
        <v/>
      </c>
      <c r="B515" s="2" t="inlineStr">
        <is>
          <t>Gas</t>
        </is>
      </c>
      <c r="C515" s="2" t="inlineStr">
        <is>
          <t>Natural Gas</t>
        </is>
      </c>
      <c r="D515" s="2">
        <f>D514</f>
        <v/>
      </c>
      <c r="E515" s="2" t="inlineStr">
        <is>
          <t>Wednesday</t>
        </is>
      </c>
      <c r="F515" s="2" t="inlineStr">
        <is>
          <t>P</t>
        </is>
      </c>
      <c r="G515" s="2" t="inlineStr">
        <is>
          <t>USD/Mmbtu</t>
        </is>
      </c>
      <c r="H515" s="2" t="inlineStr">
        <is>
          <t>5,000 Mmbtu/day</t>
        </is>
      </c>
      <c r="J515" s="2">
        <f>J514</f>
        <v/>
      </c>
      <c r="K515" s="2">
        <f>K514</f>
        <v/>
      </c>
      <c r="L515" s="2">
        <f>L514</f>
        <v/>
      </c>
      <c r="M515" s="2">
        <f>CONCATENATE(D515,A515,E515,A515,G515)</f>
        <v/>
      </c>
      <c r="N515" s="2">
        <f>N514</f>
        <v/>
      </c>
    </row>
    <row r="516" ht="25.5" customFormat="1" customHeight="1" s="2">
      <c r="A516" s="2">
        <f>A515</f>
        <v/>
      </c>
      <c r="B516" s="2" t="inlineStr">
        <is>
          <t>Gas</t>
        </is>
      </c>
      <c r="C516" s="2" t="inlineStr">
        <is>
          <t>Natural Gas</t>
        </is>
      </c>
      <c r="D516" s="2">
        <f>D515</f>
        <v/>
      </c>
      <c r="E516" s="2" t="inlineStr">
        <is>
          <t>Thursday</t>
        </is>
      </c>
      <c r="F516" s="2" t="inlineStr">
        <is>
          <t>P</t>
        </is>
      </c>
      <c r="G516" s="2" t="inlineStr">
        <is>
          <t>USD/Mmbtu</t>
        </is>
      </c>
      <c r="H516" s="2" t="inlineStr">
        <is>
          <t>5,000 Mmbtu/day</t>
        </is>
      </c>
      <c r="J516" s="2">
        <f>J515</f>
        <v/>
      </c>
      <c r="K516" s="2">
        <f>K515</f>
        <v/>
      </c>
      <c r="L516" s="2">
        <f>L515</f>
        <v/>
      </c>
      <c r="M516" s="2">
        <f>CONCATENATE(D516,A516,E516,A516,G516)</f>
        <v/>
      </c>
      <c r="N516" s="2">
        <f>N515</f>
        <v/>
      </c>
    </row>
    <row r="517" ht="25.5" customFormat="1" customHeight="1" s="2">
      <c r="A517" s="2">
        <f>A516</f>
        <v/>
      </c>
      <c r="B517" s="2" t="inlineStr">
        <is>
          <t>Gas</t>
        </is>
      </c>
      <c r="C517" s="2" t="inlineStr">
        <is>
          <t>Natural Gas</t>
        </is>
      </c>
      <c r="D517" s="2">
        <f>D516</f>
        <v/>
      </c>
      <c r="E517" s="2" t="inlineStr">
        <is>
          <t>Friday</t>
        </is>
      </c>
      <c r="F517" s="2" t="inlineStr">
        <is>
          <t>P</t>
        </is>
      </c>
      <c r="G517" s="2" t="inlineStr">
        <is>
          <t>USD/Mmbtu</t>
        </is>
      </c>
      <c r="H517" s="2" t="inlineStr">
        <is>
          <t>5,000 Mmbtu/day</t>
        </is>
      </c>
      <c r="J517" s="2">
        <f>J516</f>
        <v/>
      </c>
      <c r="K517" s="2">
        <f>K516</f>
        <v/>
      </c>
      <c r="L517" s="2">
        <f>L516</f>
        <v/>
      </c>
      <c r="M517" s="2">
        <f>CONCATENATE(D517,A517,E517,A517,G517)</f>
        <v/>
      </c>
      <c r="N517" s="2">
        <f>N516</f>
        <v/>
      </c>
    </row>
    <row r="518" ht="25.5" customFormat="1" customHeight="1" s="2">
      <c r="A518" s="2">
        <f>A517</f>
        <v/>
      </c>
      <c r="B518" s="3" t="inlineStr">
        <is>
          <t>Gas</t>
        </is>
      </c>
      <c r="C518" s="3" t="inlineStr">
        <is>
          <t>Natural Gas</t>
        </is>
      </c>
      <c r="D518" s="3" t="inlineStr">
        <is>
          <t>EPNG IT</t>
        </is>
      </c>
      <c r="E518" s="3" t="inlineStr">
        <is>
          <t>Next Day</t>
        </is>
      </c>
      <c r="F518" s="3" t="inlineStr">
        <is>
          <t>P</t>
        </is>
      </c>
      <c r="G518" s="3" t="inlineStr">
        <is>
          <t>USD/Mmbtu</t>
        </is>
      </c>
      <c r="H518" s="3" t="inlineStr">
        <is>
          <t>5,000 Mmbtu/day</t>
        </is>
      </c>
      <c r="I518" s="3" t="n"/>
      <c r="J518" s="2">
        <f>J517</f>
        <v/>
      </c>
      <c r="K518" s="2">
        <f>K517</f>
        <v/>
      </c>
      <c r="L518" s="3">
        <f>L517</f>
        <v/>
      </c>
      <c r="M518" s="2">
        <f>CONCATENATE(D518,A518,E518,A518,G518)</f>
        <v/>
      </c>
      <c r="N518" s="2" t="inlineStr">
        <is>
          <t xml:space="preserve">The delivery or receipt of gas to the El Paso [Person_12], for the stated day interruptible.  </t>
        </is>
      </c>
    </row>
    <row r="519" ht="25.5" customFormat="1" customHeight="1" s="2">
      <c r="A519" s="2">
        <f>A518</f>
        <v/>
      </c>
      <c r="B519" s="2" t="inlineStr">
        <is>
          <t>Gas</t>
        </is>
      </c>
      <c r="C519" s="2" t="inlineStr">
        <is>
          <t>Natural Gas</t>
        </is>
      </c>
      <c r="D519" s="2">
        <f>D518</f>
        <v/>
      </c>
      <c r="E519" s="2" t="inlineStr">
        <is>
          <t>Monday</t>
        </is>
      </c>
      <c r="F519" s="2" t="inlineStr">
        <is>
          <t>P</t>
        </is>
      </c>
      <c r="G519" s="2" t="inlineStr">
        <is>
          <t>USD/Mmbtu</t>
        </is>
      </c>
      <c r="H519" s="2" t="inlineStr">
        <is>
          <t>5,000 Mmbtu/day</t>
        </is>
      </c>
      <c r="J519" s="2">
        <f>J518</f>
        <v/>
      </c>
      <c r="K519" s="2">
        <f>K518</f>
        <v/>
      </c>
      <c r="L519" s="2">
        <f>L518</f>
        <v/>
      </c>
      <c r="M519" s="2">
        <f>CONCATENATE(D519,A519,E519,A519,G519)</f>
        <v/>
      </c>
      <c r="N519" s="2">
        <f>N518</f>
        <v/>
      </c>
    </row>
    <row r="520" ht="25.5" customFormat="1" customHeight="1" s="2">
      <c r="A520" s="2">
        <f>A519</f>
        <v/>
      </c>
      <c r="B520" s="2" t="inlineStr">
        <is>
          <t>Gas</t>
        </is>
      </c>
      <c r="C520" s="2" t="inlineStr">
        <is>
          <t>Natural Gas</t>
        </is>
      </c>
      <c r="D520" s="2">
        <f>D519</f>
        <v/>
      </c>
      <c r="E520" s="2" t="inlineStr">
        <is>
          <t>Tuesday</t>
        </is>
      </c>
      <c r="F520" s="2" t="inlineStr">
        <is>
          <t>P</t>
        </is>
      </c>
      <c r="G520" s="2" t="inlineStr">
        <is>
          <t>USD/Mmbtu</t>
        </is>
      </c>
      <c r="H520" s="2" t="inlineStr">
        <is>
          <t>5,000 Mmbtu/day</t>
        </is>
      </c>
      <c r="J520" s="2">
        <f>J519</f>
        <v/>
      </c>
      <c r="K520" s="2">
        <f>K519</f>
        <v/>
      </c>
      <c r="L520" s="2">
        <f>L519</f>
        <v/>
      </c>
      <c r="M520" s="2">
        <f>CONCATENATE(D520,A520,E520,A520,G520)</f>
        <v/>
      </c>
      <c r="N520" s="2">
        <f>N519</f>
        <v/>
      </c>
    </row>
    <row r="521" ht="25.5" customFormat="1" customHeight="1" s="2">
      <c r="A521" s="2">
        <f>A520</f>
        <v/>
      </c>
      <c r="B521" s="2" t="inlineStr">
        <is>
          <t>Gas</t>
        </is>
      </c>
      <c r="C521" s="2" t="inlineStr">
        <is>
          <t>Natural Gas</t>
        </is>
      </c>
      <c r="D521" s="2">
        <f>D520</f>
        <v/>
      </c>
      <c r="E521" s="2" t="inlineStr">
        <is>
          <t>Wednesday</t>
        </is>
      </c>
      <c r="F521" s="2" t="inlineStr">
        <is>
          <t>P</t>
        </is>
      </c>
      <c r="G521" s="2" t="inlineStr">
        <is>
          <t>USD/Mmbtu</t>
        </is>
      </c>
      <c r="H521" s="2" t="inlineStr">
        <is>
          <t>5,000 Mmbtu/day</t>
        </is>
      </c>
      <c r="J521" s="2">
        <f>J520</f>
        <v/>
      </c>
      <c r="K521" s="2">
        <f>K520</f>
        <v/>
      </c>
      <c r="L521" s="2">
        <f>L520</f>
        <v/>
      </c>
      <c r="M521" s="2">
        <f>CONCATENATE(D521,A521,E521,A521,G521)</f>
        <v/>
      </c>
      <c r="N521" s="2">
        <f>N520</f>
        <v/>
      </c>
    </row>
    <row r="522" ht="25.5" customFormat="1" customHeight="1" s="2">
      <c r="A522" s="2">
        <f>A521</f>
        <v/>
      </c>
      <c r="B522" s="2" t="inlineStr">
        <is>
          <t>Gas</t>
        </is>
      </c>
      <c r="C522" s="2" t="inlineStr">
        <is>
          <t>Natural Gas</t>
        </is>
      </c>
      <c r="D522" s="2">
        <f>D521</f>
        <v/>
      </c>
      <c r="E522" s="2" t="inlineStr">
        <is>
          <t>Thursday</t>
        </is>
      </c>
      <c r="F522" s="2" t="inlineStr">
        <is>
          <t>P</t>
        </is>
      </c>
      <c r="G522" s="2" t="inlineStr">
        <is>
          <t>USD/Mmbtu</t>
        </is>
      </c>
      <c r="H522" s="2" t="inlineStr">
        <is>
          <t>5,000 Mmbtu/day</t>
        </is>
      </c>
      <c r="J522" s="2">
        <f>J521</f>
        <v/>
      </c>
      <c r="K522" s="2">
        <f>K521</f>
        <v/>
      </c>
      <c r="L522" s="2">
        <f>L521</f>
        <v/>
      </c>
      <c r="M522" s="2">
        <f>CONCATENATE(D522,A522,E522,A522,G522)</f>
        <v/>
      </c>
      <c r="N522" s="2">
        <f>N521</f>
        <v/>
      </c>
    </row>
    <row r="523" ht="25.5" customFormat="1" customHeight="1" s="2">
      <c r="A523" s="2">
        <f>A522</f>
        <v/>
      </c>
      <c r="B523" s="2" t="inlineStr">
        <is>
          <t>Gas</t>
        </is>
      </c>
      <c r="C523" s="2" t="inlineStr">
        <is>
          <t>Natural Gas</t>
        </is>
      </c>
      <c r="D523" s="2">
        <f>D522</f>
        <v/>
      </c>
      <c r="E523" s="2" t="inlineStr">
        <is>
          <t>Friday</t>
        </is>
      </c>
      <c r="F523" s="2" t="inlineStr">
        <is>
          <t>P</t>
        </is>
      </c>
      <c r="G523" s="2" t="inlineStr">
        <is>
          <t>USD/Mmbtu</t>
        </is>
      </c>
      <c r="H523" s="2" t="inlineStr">
        <is>
          <t>5,000 Mmbtu/day</t>
        </is>
      </c>
      <c r="J523" s="2">
        <f>J522</f>
        <v/>
      </c>
      <c r="K523" s="2">
        <f>K522</f>
        <v/>
      </c>
      <c r="L523" s="2">
        <f>L522</f>
        <v/>
      </c>
      <c r="M523" s="2">
        <f>CONCATENATE(D523,A523,E523,A523,G523)</f>
        <v/>
      </c>
      <c r="N523" s="2">
        <f>N522</f>
        <v/>
      </c>
    </row>
    <row r="524" ht="25.5" customFormat="1" customHeight="1" s="2">
      <c r="A524" s="2">
        <f>A523</f>
        <v/>
      </c>
      <c r="B524" s="3" t="inlineStr">
        <is>
          <t>Gas</t>
        </is>
      </c>
      <c r="C524" s="3" t="inlineStr">
        <is>
          <t>Natural Gas</t>
        </is>
      </c>
      <c r="D524" s="3" t="inlineStr">
        <is>
          <t>NWPL IT</t>
        </is>
      </c>
      <c r="E524" s="3" t="inlineStr">
        <is>
          <t>Next Day</t>
        </is>
      </c>
      <c r="F524" s="3" t="inlineStr">
        <is>
          <t>P</t>
        </is>
      </c>
      <c r="G524" s="3" t="inlineStr">
        <is>
          <t>USD/Mmbtu</t>
        </is>
      </c>
      <c r="H524" s="3" t="inlineStr">
        <is>
          <t>5,000 Mmbtu/day</t>
        </is>
      </c>
      <c r="I524" s="3" t="n"/>
      <c r="J524" s="2">
        <f>J523</f>
        <v/>
      </c>
      <c r="K524" s="2">
        <f>K523</f>
        <v/>
      </c>
      <c r="L524" s="3">
        <f>L523</f>
        <v/>
      </c>
      <c r="M524" s="2">
        <f>CONCATENATE(D524,A524,E524,A524,G524)</f>
        <v/>
      </c>
      <c r="N524" s="2" t="inlineStr">
        <is>
          <t xml:space="preserve">The delivery or receipt of gas to the Northwest Pipeline Opal Plant, for the stated day interruptible.  </t>
        </is>
      </c>
    </row>
    <row r="525" ht="25.5" customFormat="1" customHeight="1" s="2">
      <c r="A525" s="2">
        <f>A524</f>
        <v/>
      </c>
      <c r="B525" s="2" t="inlineStr">
        <is>
          <t>Gas</t>
        </is>
      </c>
      <c r="C525" s="2" t="inlineStr">
        <is>
          <t>Natural Gas</t>
        </is>
      </c>
      <c r="D525" s="2">
        <f>D524</f>
        <v/>
      </c>
      <c r="E525" s="2" t="inlineStr">
        <is>
          <t>Monday</t>
        </is>
      </c>
      <c r="F525" s="2" t="inlineStr">
        <is>
          <t>P</t>
        </is>
      </c>
      <c r="G525" s="2" t="inlineStr">
        <is>
          <t>USD/Mmbtu</t>
        </is>
      </c>
      <c r="H525" s="2" t="inlineStr">
        <is>
          <t>5,000 Mmbtu/day</t>
        </is>
      </c>
      <c r="J525" s="2">
        <f>J524</f>
        <v/>
      </c>
      <c r="K525" s="2">
        <f>K524</f>
        <v/>
      </c>
      <c r="L525" s="2">
        <f>L524</f>
        <v/>
      </c>
      <c r="M525" s="2">
        <f>CONCATENATE(D525,A525,E525,A525,G525)</f>
        <v/>
      </c>
      <c r="N525" s="2">
        <f>N524</f>
        <v/>
      </c>
    </row>
    <row r="526" ht="25.5" customFormat="1" customHeight="1" s="2">
      <c r="A526" s="2">
        <f>A525</f>
        <v/>
      </c>
      <c r="B526" s="2" t="inlineStr">
        <is>
          <t>Gas</t>
        </is>
      </c>
      <c r="C526" s="2" t="inlineStr">
        <is>
          <t>Natural Gas</t>
        </is>
      </c>
      <c r="D526" s="2">
        <f>D525</f>
        <v/>
      </c>
      <c r="E526" s="2" t="inlineStr">
        <is>
          <t>Tuesday</t>
        </is>
      </c>
      <c r="F526" s="2" t="inlineStr">
        <is>
          <t>P</t>
        </is>
      </c>
      <c r="G526" s="2" t="inlineStr">
        <is>
          <t>USD/Mmbtu</t>
        </is>
      </c>
      <c r="H526" s="2" t="inlineStr">
        <is>
          <t>5,000 Mmbtu/day</t>
        </is>
      </c>
      <c r="J526" s="2">
        <f>J525</f>
        <v/>
      </c>
      <c r="K526" s="2">
        <f>K525</f>
        <v/>
      </c>
      <c r="L526" s="2">
        <f>L525</f>
        <v/>
      </c>
      <c r="M526" s="2">
        <f>CONCATENATE(D526,A526,E526,A526,G526)</f>
        <v/>
      </c>
      <c r="N526" s="2">
        <f>N525</f>
        <v/>
      </c>
    </row>
    <row r="527" ht="25.5" customFormat="1" customHeight="1" s="2">
      <c r="A527" s="2">
        <f>A526</f>
        <v/>
      </c>
      <c r="B527" s="2" t="inlineStr">
        <is>
          <t>Gas</t>
        </is>
      </c>
      <c r="C527" s="2" t="inlineStr">
        <is>
          <t>Natural Gas</t>
        </is>
      </c>
      <c r="D527" s="2">
        <f>D526</f>
        <v/>
      </c>
      <c r="E527" s="2" t="inlineStr">
        <is>
          <t>Wednesday</t>
        </is>
      </c>
      <c r="F527" s="2" t="inlineStr">
        <is>
          <t>P</t>
        </is>
      </c>
      <c r="G527" s="2" t="inlineStr">
        <is>
          <t>USD/Mmbtu</t>
        </is>
      </c>
      <c r="H527" s="2" t="inlineStr">
        <is>
          <t>5,000 Mmbtu/day</t>
        </is>
      </c>
      <c r="J527" s="2">
        <f>J526</f>
        <v/>
      </c>
      <c r="K527" s="2">
        <f>K526</f>
        <v/>
      </c>
      <c r="L527" s="2">
        <f>L526</f>
        <v/>
      </c>
      <c r="M527" s="2">
        <f>CONCATENATE(D527,A527,E527,A527,G527)</f>
        <v/>
      </c>
      <c r="N527" s="2">
        <f>N526</f>
        <v/>
      </c>
    </row>
    <row r="528" ht="25.5" customFormat="1" customHeight="1" s="2">
      <c r="A528" s="2">
        <f>A527</f>
        <v/>
      </c>
      <c r="B528" s="2" t="inlineStr">
        <is>
          <t>Gas</t>
        </is>
      </c>
      <c r="C528" s="2" t="inlineStr">
        <is>
          <t>Natural Gas</t>
        </is>
      </c>
      <c r="D528" s="2">
        <f>D527</f>
        <v/>
      </c>
      <c r="E528" s="2" t="inlineStr">
        <is>
          <t>Thursday</t>
        </is>
      </c>
      <c r="F528" s="2" t="inlineStr">
        <is>
          <t>P</t>
        </is>
      </c>
      <c r="G528" s="2" t="inlineStr">
        <is>
          <t>USD/Mmbtu</t>
        </is>
      </c>
      <c r="H528" s="2" t="inlineStr">
        <is>
          <t>5,000 Mmbtu/day</t>
        </is>
      </c>
      <c r="J528" s="2">
        <f>J527</f>
        <v/>
      </c>
      <c r="K528" s="2">
        <f>K527</f>
        <v/>
      </c>
      <c r="L528" s="2">
        <f>L527</f>
        <v/>
      </c>
      <c r="M528" s="2">
        <f>CONCATENATE(D528,A528,E528,A528,G528)</f>
        <v/>
      </c>
      <c r="N528" s="2">
        <f>N527</f>
        <v/>
      </c>
    </row>
    <row r="529" ht="25.5" customFormat="1" customHeight="1" s="2">
      <c r="A529" s="2">
        <f>A528</f>
        <v/>
      </c>
      <c r="B529" s="2" t="inlineStr">
        <is>
          <t>Gas</t>
        </is>
      </c>
      <c r="C529" s="2" t="inlineStr">
        <is>
          <t>Natural Gas</t>
        </is>
      </c>
      <c r="D529" s="2">
        <f>D528</f>
        <v/>
      </c>
      <c r="E529" s="2" t="inlineStr">
        <is>
          <t>Friday</t>
        </is>
      </c>
      <c r="F529" s="2" t="inlineStr">
        <is>
          <t>P</t>
        </is>
      </c>
      <c r="G529" s="2" t="inlineStr">
        <is>
          <t>USD/Mmbtu</t>
        </is>
      </c>
      <c r="H529" s="2" t="inlineStr">
        <is>
          <t>5,000 Mmbtu/day</t>
        </is>
      </c>
      <c r="J529" s="2">
        <f>J528</f>
        <v/>
      </c>
      <c r="K529" s="2">
        <f>K528</f>
        <v/>
      </c>
      <c r="L529" s="2">
        <f>L528</f>
        <v/>
      </c>
      <c r="M529" s="2">
        <f>CONCATENATE(D529,A529,E529,A529,G529)</f>
        <v/>
      </c>
      <c r="N529" s="2">
        <f>N528</f>
        <v/>
      </c>
    </row>
    <row r="530" ht="25.5" customFormat="1" customHeight="1" s="2">
      <c r="A530" s="2">
        <f>A529</f>
        <v/>
      </c>
      <c r="B530" s="3" t="inlineStr">
        <is>
          <t>Gas</t>
        </is>
      </c>
      <c r="C530" s="3" t="inlineStr">
        <is>
          <t>Natural Gas</t>
        </is>
      </c>
      <c r="D530" s="3" t="inlineStr">
        <is>
          <t>HEHUB IT</t>
        </is>
      </c>
      <c r="E530" s="3" t="inlineStr">
        <is>
          <t>Next Day</t>
        </is>
      </c>
      <c r="F530" s="3" t="inlineStr">
        <is>
          <t>P</t>
        </is>
      </c>
      <c r="G530" s="3" t="inlineStr">
        <is>
          <t>USD/Mmbtu</t>
        </is>
      </c>
      <c r="H530" s="3" t="inlineStr">
        <is>
          <t>5,000 Mmbtu/day</t>
        </is>
      </c>
      <c r="I530" s="3" t="n"/>
      <c r="J530" s="2">
        <f>J529</f>
        <v/>
      </c>
      <c r="K530" s="2">
        <f>K529</f>
        <v/>
      </c>
      <c r="L530" s="3">
        <f>L529</f>
        <v/>
      </c>
      <c r="M530" s="2">
        <f>CONCATENATE(D530,A530,E530,A530,G530)</f>
        <v/>
      </c>
      <c r="N530" s="2" t="inlineStr">
        <is>
          <t xml:space="preserve">The delivery or receipt of gas to the Henry Hub Gate, for the stated day interruptible.  </t>
        </is>
      </c>
    </row>
    <row r="531" ht="25.5" customFormat="1" customHeight="1" s="2">
      <c r="A531" s="2">
        <f>A530</f>
        <v/>
      </c>
      <c r="B531" s="2" t="inlineStr">
        <is>
          <t>Gas</t>
        </is>
      </c>
      <c r="C531" s="2" t="inlineStr">
        <is>
          <t>Natural Gas</t>
        </is>
      </c>
      <c r="D531" s="2">
        <f>D530</f>
        <v/>
      </c>
      <c r="E531" s="2" t="inlineStr">
        <is>
          <t>Monday</t>
        </is>
      </c>
      <c r="F531" s="2" t="inlineStr">
        <is>
          <t>P</t>
        </is>
      </c>
      <c r="G531" s="2" t="inlineStr">
        <is>
          <t>USD/Mmbtu</t>
        </is>
      </c>
      <c r="H531" s="2" t="inlineStr">
        <is>
          <t>5,000 Mmbtu/day</t>
        </is>
      </c>
      <c r="J531" s="2">
        <f>J530</f>
        <v/>
      </c>
      <c r="K531" s="2">
        <f>K530</f>
        <v/>
      </c>
      <c r="L531" s="2">
        <f>L530</f>
        <v/>
      </c>
      <c r="M531" s="2">
        <f>CONCATENATE(D531,A531,E531,A531,G531)</f>
        <v/>
      </c>
      <c r="N531" s="2">
        <f>N530</f>
        <v/>
      </c>
    </row>
    <row r="532" ht="25.5" customFormat="1" customHeight="1" s="2">
      <c r="A532" s="2">
        <f>A531</f>
        <v/>
      </c>
      <c r="B532" s="2" t="inlineStr">
        <is>
          <t>Gas</t>
        </is>
      </c>
      <c r="C532" s="2" t="inlineStr">
        <is>
          <t>Natural Gas</t>
        </is>
      </c>
      <c r="D532" s="2">
        <f>D531</f>
        <v/>
      </c>
      <c r="E532" s="2" t="inlineStr">
        <is>
          <t>Tuesday</t>
        </is>
      </c>
      <c r="F532" s="2" t="inlineStr">
        <is>
          <t>P</t>
        </is>
      </c>
      <c r="G532" s="2" t="inlineStr">
        <is>
          <t>USD/Mmbtu</t>
        </is>
      </c>
      <c r="H532" s="2" t="inlineStr">
        <is>
          <t>5,000 Mmbtu/day</t>
        </is>
      </c>
      <c r="J532" s="2">
        <f>J531</f>
        <v/>
      </c>
      <c r="K532" s="2">
        <f>K531</f>
        <v/>
      </c>
      <c r="L532" s="2">
        <f>L531</f>
        <v/>
      </c>
      <c r="M532" s="2">
        <f>CONCATENATE(D532,A532,E532,A532,G532)</f>
        <v/>
      </c>
      <c r="N532" s="2">
        <f>N531</f>
        <v/>
      </c>
    </row>
    <row r="533" ht="25.5" customFormat="1" customHeight="1" s="2">
      <c r="A533" s="2">
        <f>A532</f>
        <v/>
      </c>
      <c r="B533" s="2" t="inlineStr">
        <is>
          <t>Gas</t>
        </is>
      </c>
      <c r="C533" s="2" t="inlineStr">
        <is>
          <t>Natural Gas</t>
        </is>
      </c>
      <c r="D533" s="2">
        <f>D532</f>
        <v/>
      </c>
      <c r="E533" s="2" t="inlineStr">
        <is>
          <t>Wednesday</t>
        </is>
      </c>
      <c r="F533" s="2" t="inlineStr">
        <is>
          <t>P</t>
        </is>
      </c>
      <c r="G533" s="2" t="inlineStr">
        <is>
          <t>USD/Mmbtu</t>
        </is>
      </c>
      <c r="H533" s="2" t="inlineStr">
        <is>
          <t>5,000 Mmbtu/day</t>
        </is>
      </c>
      <c r="J533" s="2">
        <f>J532</f>
        <v/>
      </c>
      <c r="K533" s="2">
        <f>K532</f>
        <v/>
      </c>
      <c r="L533" s="2">
        <f>L532</f>
        <v/>
      </c>
      <c r="M533" s="2">
        <f>CONCATENATE(D533,A533,E533,A533,G533)</f>
        <v/>
      </c>
      <c r="N533" s="2">
        <f>N532</f>
        <v/>
      </c>
    </row>
    <row r="534" ht="25.5" customFormat="1" customHeight="1" s="2">
      <c r="A534" s="2">
        <f>A533</f>
        <v/>
      </c>
      <c r="B534" s="2" t="inlineStr">
        <is>
          <t>Gas</t>
        </is>
      </c>
      <c r="C534" s="2" t="inlineStr">
        <is>
          <t>Natural Gas</t>
        </is>
      </c>
      <c r="D534" s="2">
        <f>D533</f>
        <v/>
      </c>
      <c r="E534" s="2" t="inlineStr">
        <is>
          <t>Thursday</t>
        </is>
      </c>
      <c r="F534" s="2" t="inlineStr">
        <is>
          <t>P</t>
        </is>
      </c>
      <c r="G534" s="2" t="inlineStr">
        <is>
          <t>USD/Mmbtu</t>
        </is>
      </c>
      <c r="H534" s="2" t="inlineStr">
        <is>
          <t>5,000 Mmbtu/day</t>
        </is>
      </c>
      <c r="J534" s="2">
        <f>J533</f>
        <v/>
      </c>
      <c r="K534" s="2">
        <f>K533</f>
        <v/>
      </c>
      <c r="L534" s="2">
        <f>L533</f>
        <v/>
      </c>
      <c r="M534" s="2">
        <f>CONCATENATE(D534,A534,E534,A534,G534)</f>
        <v/>
      </c>
      <c r="N534" s="2">
        <f>N533</f>
        <v/>
      </c>
    </row>
    <row r="535" ht="25.5" customFormat="1" customHeight="1" s="2">
      <c r="A535" s="2">
        <f>A534</f>
        <v/>
      </c>
      <c r="B535" s="2" t="inlineStr">
        <is>
          <t>Gas</t>
        </is>
      </c>
      <c r="C535" s="2" t="inlineStr">
        <is>
          <t>Natural Gas</t>
        </is>
      </c>
      <c r="D535" s="2">
        <f>D534</f>
        <v/>
      </c>
      <c r="E535" s="2" t="inlineStr">
        <is>
          <t>Friday</t>
        </is>
      </c>
      <c r="F535" s="2" t="inlineStr">
        <is>
          <t>P</t>
        </is>
      </c>
      <c r="G535" s="2" t="inlineStr">
        <is>
          <t>USD/Mmbtu</t>
        </is>
      </c>
      <c r="H535" s="2" t="inlineStr">
        <is>
          <t>5,000 Mmbtu/day</t>
        </is>
      </c>
      <c r="J535" s="2">
        <f>J534</f>
        <v/>
      </c>
      <c r="K535" s="2">
        <f>K534</f>
        <v/>
      </c>
      <c r="L535" s="2">
        <f>L534</f>
        <v/>
      </c>
      <c r="M535" s="2">
        <f>CONCATENATE(D535,A535,E535,A535,G535)</f>
        <v/>
      </c>
      <c r="N535" s="2">
        <f>N534</f>
        <v/>
      </c>
    </row>
    <row r="536" ht="25.5" customFormat="1" customHeight="1" s="2">
      <c r="A536" s="2">
        <f>A535</f>
        <v/>
      </c>
      <c r="B536" s="3" t="inlineStr">
        <is>
          <t>Gas</t>
        </is>
      </c>
      <c r="C536" s="3" t="inlineStr">
        <is>
          <t>Natural Gas</t>
        </is>
      </c>
      <c r="D536" s="3" t="inlineStr">
        <is>
          <t>TRCO/Z3 IT</t>
        </is>
      </c>
      <c r="E536" s="3" t="inlineStr">
        <is>
          <t>Next Day</t>
        </is>
      </c>
      <c r="F536" s="3" t="inlineStr">
        <is>
          <t>P</t>
        </is>
      </c>
      <c r="G536" s="3" t="inlineStr">
        <is>
          <t>USD/Mmbtu</t>
        </is>
      </c>
      <c r="H536" s="3" t="inlineStr">
        <is>
          <t>5,000 Mmbtu/day</t>
        </is>
      </c>
      <c r="I536" s="3" t="n"/>
      <c r="J536" s="2">
        <f>J535</f>
        <v/>
      </c>
      <c r="K536" s="2">
        <f>K535</f>
        <v/>
      </c>
      <c r="L536" s="3">
        <f>L535</f>
        <v/>
      </c>
      <c r="M536" s="2">
        <f>CONCATENATE(D536,A536,E536,A536,G536)</f>
        <v/>
      </c>
      <c r="N536" s="2" t="inlineStr">
        <is>
          <t xml:space="preserve">The delivery or receipt of gas to the Transco Station 65, for the stated day interruptible.  </t>
        </is>
      </c>
    </row>
    <row r="537" ht="25.5" customFormat="1" customHeight="1" s="2">
      <c r="A537" s="2">
        <f>A536</f>
        <v/>
      </c>
      <c r="B537" s="2" t="inlineStr">
        <is>
          <t>Gas</t>
        </is>
      </c>
      <c r="C537" s="2" t="inlineStr">
        <is>
          <t>Natural Gas</t>
        </is>
      </c>
      <c r="D537" s="2">
        <f>D536</f>
        <v/>
      </c>
      <c r="E537" s="2" t="inlineStr">
        <is>
          <t>Monday</t>
        </is>
      </c>
      <c r="F537" s="2" t="inlineStr">
        <is>
          <t>P</t>
        </is>
      </c>
      <c r="G537" s="2" t="inlineStr">
        <is>
          <t>USD/Mmbtu</t>
        </is>
      </c>
      <c r="H537" s="2" t="inlineStr">
        <is>
          <t>5,000 Mmbtu/day</t>
        </is>
      </c>
      <c r="J537" s="2">
        <f>J536</f>
        <v/>
      </c>
      <c r="K537" s="2">
        <f>K536</f>
        <v/>
      </c>
      <c r="L537" s="2">
        <f>L536</f>
        <v/>
      </c>
      <c r="M537" s="2">
        <f>CONCATENATE(D537,A537,E537,A537,G537)</f>
        <v/>
      </c>
      <c r="N537" s="2">
        <f>N536</f>
        <v/>
      </c>
    </row>
    <row r="538" ht="25.5" customFormat="1" customHeight="1" s="2">
      <c r="A538" s="2">
        <f>A537</f>
        <v/>
      </c>
      <c r="B538" s="2" t="inlineStr">
        <is>
          <t>Gas</t>
        </is>
      </c>
      <c r="C538" s="2" t="inlineStr">
        <is>
          <t>Natural Gas</t>
        </is>
      </c>
      <c r="D538" s="2">
        <f>D537</f>
        <v/>
      </c>
      <c r="E538" s="2" t="inlineStr">
        <is>
          <t>Tuesday</t>
        </is>
      </c>
      <c r="F538" s="2" t="inlineStr">
        <is>
          <t>P</t>
        </is>
      </c>
      <c r="G538" s="2" t="inlineStr">
        <is>
          <t>USD/Mmbtu</t>
        </is>
      </c>
      <c r="H538" s="2" t="inlineStr">
        <is>
          <t>5,000 Mmbtu/day</t>
        </is>
      </c>
      <c r="J538" s="2">
        <f>J537</f>
        <v/>
      </c>
      <c r="K538" s="2">
        <f>K537</f>
        <v/>
      </c>
      <c r="L538" s="2">
        <f>L537</f>
        <v/>
      </c>
      <c r="M538" s="2">
        <f>CONCATENATE(D538,A538,E538,A538,G538)</f>
        <v/>
      </c>
      <c r="N538" s="2">
        <f>N537</f>
        <v/>
      </c>
    </row>
    <row r="539" ht="25.5" customFormat="1" customHeight="1" s="2">
      <c r="A539" s="2">
        <f>A538</f>
        <v/>
      </c>
      <c r="B539" s="2" t="inlineStr">
        <is>
          <t>Gas</t>
        </is>
      </c>
      <c r="C539" s="2" t="inlineStr">
        <is>
          <t>Natural Gas</t>
        </is>
      </c>
      <c r="D539" s="2">
        <f>D538</f>
        <v/>
      </c>
      <c r="E539" s="2" t="inlineStr">
        <is>
          <t>Wednesday</t>
        </is>
      </c>
      <c r="F539" s="2" t="inlineStr">
        <is>
          <t>P</t>
        </is>
      </c>
      <c r="G539" s="2" t="inlineStr">
        <is>
          <t>USD/Mmbtu</t>
        </is>
      </c>
      <c r="H539" s="2" t="inlineStr">
        <is>
          <t>5,000 Mmbtu/day</t>
        </is>
      </c>
      <c r="J539" s="2">
        <f>J538</f>
        <v/>
      </c>
      <c r="K539" s="2">
        <f>K538</f>
        <v/>
      </c>
      <c r="L539" s="2">
        <f>L538</f>
        <v/>
      </c>
      <c r="M539" s="2">
        <f>CONCATENATE(D539,A539,E539,A539,G539)</f>
        <v/>
      </c>
      <c r="N539" s="2">
        <f>N538</f>
        <v/>
      </c>
    </row>
    <row r="540" ht="25.5" customFormat="1" customHeight="1" s="2">
      <c r="A540" s="2">
        <f>A539</f>
        <v/>
      </c>
      <c r="B540" s="2" t="inlineStr">
        <is>
          <t>Gas</t>
        </is>
      </c>
      <c r="C540" s="2" t="inlineStr">
        <is>
          <t>Natural Gas</t>
        </is>
      </c>
      <c r="D540" s="2">
        <f>D539</f>
        <v/>
      </c>
      <c r="E540" s="2" t="inlineStr">
        <is>
          <t>Thursday</t>
        </is>
      </c>
      <c r="F540" s="2" t="inlineStr">
        <is>
          <t>P</t>
        </is>
      </c>
      <c r="G540" s="2" t="inlineStr">
        <is>
          <t>USD/Mmbtu</t>
        </is>
      </c>
      <c r="H540" s="2" t="inlineStr">
        <is>
          <t>5,000 Mmbtu/day</t>
        </is>
      </c>
      <c r="J540" s="2">
        <f>J539</f>
        <v/>
      </c>
      <c r="K540" s="2">
        <f>K539</f>
        <v/>
      </c>
      <c r="L540" s="2">
        <f>L539</f>
        <v/>
      </c>
      <c r="M540" s="2">
        <f>CONCATENATE(D540,A540,E540,A540,G540)</f>
        <v/>
      </c>
      <c r="N540" s="2">
        <f>N539</f>
        <v/>
      </c>
    </row>
    <row r="541" ht="25.5" customFormat="1" customHeight="1" s="2">
      <c r="A541" s="2">
        <f>A540</f>
        <v/>
      </c>
      <c r="B541" s="2" t="inlineStr">
        <is>
          <t>Gas</t>
        </is>
      </c>
      <c r="C541" s="2" t="inlineStr">
        <is>
          <t>Natural Gas</t>
        </is>
      </c>
      <c r="D541" s="2">
        <f>D540</f>
        <v/>
      </c>
      <c r="E541" s="2" t="inlineStr">
        <is>
          <t>Friday</t>
        </is>
      </c>
      <c r="F541" s="2" t="inlineStr">
        <is>
          <t>P</t>
        </is>
      </c>
      <c r="G541" s="2" t="inlineStr">
        <is>
          <t>USD/Mmbtu</t>
        </is>
      </c>
      <c r="H541" s="2" t="inlineStr">
        <is>
          <t>5,000 Mmbtu/day</t>
        </is>
      </c>
      <c r="J541" s="2">
        <f>J540</f>
        <v/>
      </c>
      <c r="K541" s="2">
        <f>K540</f>
        <v/>
      </c>
      <c r="L541" s="2">
        <f>L540</f>
        <v/>
      </c>
      <c r="M541" s="2">
        <f>CONCATENATE(D541,A541,E541,A541,G541)</f>
        <v/>
      </c>
      <c r="N541" s="2">
        <f>N540</f>
        <v/>
      </c>
    </row>
    <row r="542" ht="25.5" customFormat="1" customHeight="1" s="2">
      <c r="A542" s="2">
        <f>A541</f>
        <v/>
      </c>
      <c r="B542" s="3" t="inlineStr">
        <is>
          <t>Gas</t>
        </is>
      </c>
      <c r="C542" s="3" t="inlineStr">
        <is>
          <t>Natural Gas</t>
        </is>
      </c>
      <c r="D542" s="3" t="inlineStr">
        <is>
          <t>TRCO/Z6 IT</t>
        </is>
      </c>
      <c r="E542" s="3" t="inlineStr">
        <is>
          <t>Next Day</t>
        </is>
      </c>
      <c r="F542" s="3" t="inlineStr">
        <is>
          <t>P</t>
        </is>
      </c>
      <c r="G542" s="3" t="inlineStr">
        <is>
          <t>USD/Mmbtu</t>
        </is>
      </c>
      <c r="H542" s="3" t="inlineStr">
        <is>
          <t>5,000 Mmbtu/day</t>
        </is>
      </c>
      <c r="I542" s="3" t="n"/>
      <c r="J542" s="2">
        <f>J541</f>
        <v/>
      </c>
      <c r="K542" s="2">
        <f>K541</f>
        <v/>
      </c>
      <c r="L542" s="3">
        <f>L541</f>
        <v/>
      </c>
      <c r="M542" s="2">
        <f>CONCATENATE(D542,A542,E542,A542,G542)</f>
        <v/>
      </c>
      <c r="N542" s="2" t="inlineStr">
        <is>
          <t xml:space="preserve">The delivery or receipt of gas to the New York Citygate, for the stated day interruptible.  </t>
        </is>
      </c>
    </row>
    <row r="543" ht="25.5" customFormat="1" customHeight="1" s="2">
      <c r="A543" s="2">
        <f>A542</f>
        <v/>
      </c>
      <c r="B543" s="2" t="inlineStr">
        <is>
          <t>Gas</t>
        </is>
      </c>
      <c r="C543" s="2" t="inlineStr">
        <is>
          <t>Natural Gas</t>
        </is>
      </c>
      <c r="D543" s="2">
        <f>D542</f>
        <v/>
      </c>
      <c r="E543" s="2" t="inlineStr">
        <is>
          <t>Monday</t>
        </is>
      </c>
      <c r="F543" s="2" t="inlineStr">
        <is>
          <t>P</t>
        </is>
      </c>
      <c r="G543" s="2" t="inlineStr">
        <is>
          <t>USD/Mmbtu</t>
        </is>
      </c>
      <c r="H543" s="2" t="inlineStr">
        <is>
          <t>5,000 Mmbtu/day</t>
        </is>
      </c>
      <c r="J543" s="2">
        <f>J542</f>
        <v/>
      </c>
      <c r="K543" s="2">
        <f>K542</f>
        <v/>
      </c>
      <c r="L543" s="2">
        <f>L542</f>
        <v/>
      </c>
      <c r="M543" s="2">
        <f>CONCATENATE(D543,A543,E543,A543,G543)</f>
        <v/>
      </c>
      <c r="N543" s="2">
        <f>N542</f>
        <v/>
      </c>
    </row>
    <row r="544" ht="25.5" customFormat="1" customHeight="1" s="2">
      <c r="A544" s="2">
        <f>A543</f>
        <v/>
      </c>
      <c r="B544" s="2" t="inlineStr">
        <is>
          <t>Gas</t>
        </is>
      </c>
      <c r="C544" s="2" t="inlineStr">
        <is>
          <t>Natural Gas</t>
        </is>
      </c>
      <c r="D544" s="2">
        <f>D543</f>
        <v/>
      </c>
      <c r="E544" s="2" t="inlineStr">
        <is>
          <t>Tuesday</t>
        </is>
      </c>
      <c r="F544" s="2" t="inlineStr">
        <is>
          <t>P</t>
        </is>
      </c>
      <c r="G544" s="2" t="inlineStr">
        <is>
          <t>USD/Mmbtu</t>
        </is>
      </c>
      <c r="H544" s="2" t="inlineStr">
        <is>
          <t>5,000 Mmbtu/day</t>
        </is>
      </c>
      <c r="J544" s="2">
        <f>J543</f>
        <v/>
      </c>
      <c r="K544" s="2">
        <f>K543</f>
        <v/>
      </c>
      <c r="L544" s="2">
        <f>L543</f>
        <v/>
      </c>
      <c r="M544" s="2">
        <f>CONCATENATE(D544,A544,E544,A544,G544)</f>
        <v/>
      </c>
      <c r="N544" s="2">
        <f>N543</f>
        <v/>
      </c>
    </row>
    <row r="545" ht="25.5" customFormat="1" customHeight="1" s="2">
      <c r="A545" s="2">
        <f>A544</f>
        <v/>
      </c>
      <c r="B545" s="2" t="inlineStr">
        <is>
          <t>Gas</t>
        </is>
      </c>
      <c r="C545" s="2" t="inlineStr">
        <is>
          <t>Natural Gas</t>
        </is>
      </c>
      <c r="D545" s="2">
        <f>D544</f>
        <v/>
      </c>
      <c r="E545" s="2" t="inlineStr">
        <is>
          <t>Wednesday</t>
        </is>
      </c>
      <c r="F545" s="2" t="inlineStr">
        <is>
          <t>P</t>
        </is>
      </c>
      <c r="G545" s="2" t="inlineStr">
        <is>
          <t>USD/Mmbtu</t>
        </is>
      </c>
      <c r="H545" s="2" t="inlineStr">
        <is>
          <t>5,000 Mmbtu/day</t>
        </is>
      </c>
      <c r="J545" s="2">
        <f>J544</f>
        <v/>
      </c>
      <c r="K545" s="2">
        <f>K544</f>
        <v/>
      </c>
      <c r="L545" s="2">
        <f>L544</f>
        <v/>
      </c>
      <c r="M545" s="2">
        <f>CONCATENATE(D545,A545,E545,A545,G545)</f>
        <v/>
      </c>
      <c r="N545" s="2">
        <f>N544</f>
        <v/>
      </c>
    </row>
    <row r="546" ht="25.5" customFormat="1" customHeight="1" s="2">
      <c r="A546" s="2">
        <f>A545</f>
        <v/>
      </c>
      <c r="B546" s="2" t="inlineStr">
        <is>
          <t>Gas</t>
        </is>
      </c>
      <c r="C546" s="2" t="inlineStr">
        <is>
          <t>Natural Gas</t>
        </is>
      </c>
      <c r="D546" s="2">
        <f>D545</f>
        <v/>
      </c>
      <c r="E546" s="2" t="inlineStr">
        <is>
          <t>Thursday</t>
        </is>
      </c>
      <c r="F546" s="2" t="inlineStr">
        <is>
          <t>P</t>
        </is>
      </c>
      <c r="G546" s="2" t="inlineStr">
        <is>
          <t>USD/Mmbtu</t>
        </is>
      </c>
      <c r="H546" s="2" t="inlineStr">
        <is>
          <t>5,000 Mmbtu/day</t>
        </is>
      </c>
      <c r="J546" s="2">
        <f>J545</f>
        <v/>
      </c>
      <c r="K546" s="2">
        <f>K545</f>
        <v/>
      </c>
      <c r="L546" s="2">
        <f>L545</f>
        <v/>
      </c>
      <c r="M546" s="2">
        <f>CONCATENATE(D546,A546,E546,A546,G546)</f>
        <v/>
      </c>
      <c r="N546" s="2">
        <f>N545</f>
        <v/>
      </c>
    </row>
    <row r="547" ht="25.5" customFormat="1" customHeight="1" s="2">
      <c r="A547" s="2">
        <f>A546</f>
        <v/>
      </c>
      <c r="B547" s="2" t="inlineStr">
        <is>
          <t>Gas</t>
        </is>
      </c>
      <c r="C547" s="2" t="inlineStr">
        <is>
          <t>Natural Gas</t>
        </is>
      </c>
      <c r="D547" s="2">
        <f>D546</f>
        <v/>
      </c>
      <c r="E547" s="2" t="inlineStr">
        <is>
          <t>Friday</t>
        </is>
      </c>
      <c r="F547" s="2" t="inlineStr">
        <is>
          <t>P</t>
        </is>
      </c>
      <c r="G547" s="2" t="inlineStr">
        <is>
          <t>USD/Mmbtu</t>
        </is>
      </c>
      <c r="H547" s="2" t="inlineStr">
        <is>
          <t>5,000 Mmbtu/day</t>
        </is>
      </c>
      <c r="J547" s="2">
        <f>J546</f>
        <v/>
      </c>
      <c r="K547" s="2">
        <f>K546</f>
        <v/>
      </c>
      <c r="L547" s="2">
        <f>L546</f>
        <v/>
      </c>
      <c r="M547" s="2">
        <f>CONCATENATE(D547,A547,E547,A547,G547)</f>
        <v/>
      </c>
      <c r="N547" s="2">
        <f>N546</f>
        <v/>
      </c>
    </row>
    <row r="548" ht="25.5" customFormat="1" customHeight="1" s="2">
      <c r="A548" s="2">
        <f>A547</f>
        <v/>
      </c>
      <c r="B548" s="3" t="inlineStr">
        <is>
          <t>Gas</t>
        </is>
      </c>
      <c r="C548" s="3" t="inlineStr">
        <is>
          <t>Natural Gas</t>
        </is>
      </c>
      <c r="D548" s="3" t="inlineStr">
        <is>
          <t>TECO IT</t>
        </is>
      </c>
      <c r="E548" s="3" t="inlineStr">
        <is>
          <t>Next Day</t>
        </is>
      </c>
      <c r="F548" s="3" t="inlineStr">
        <is>
          <t>P</t>
        </is>
      </c>
      <c r="G548" s="3" t="inlineStr">
        <is>
          <t>USD/Mmbtu</t>
        </is>
      </c>
      <c r="H548" s="3" t="inlineStr">
        <is>
          <t>5,000 Mmbtu/day</t>
        </is>
      </c>
      <c r="I548" s="3" t="n"/>
      <c r="J548" s="2">
        <f>J547</f>
        <v/>
      </c>
      <c r="K548" s="2">
        <f>K547</f>
        <v/>
      </c>
      <c r="L548" s="3">
        <f>L547</f>
        <v/>
      </c>
      <c r="M548" s="2">
        <f>CONCATENATE(D548,A548,E548,A548,G548)</f>
        <v/>
      </c>
      <c r="N548" s="2" t="inlineStr">
        <is>
          <t xml:space="preserve">The delivery or receipt of gas to the Columbia Gas Transmission Appalachian Pool, for the stated day interruptible.  </t>
        </is>
      </c>
    </row>
    <row r="549" ht="25.5" customFormat="1" customHeight="1" s="2">
      <c r="A549" s="2">
        <f>A548</f>
        <v/>
      </c>
      <c r="B549" s="2" t="inlineStr">
        <is>
          <t>Gas</t>
        </is>
      </c>
      <c r="C549" s="2" t="inlineStr">
        <is>
          <t>Natural Gas</t>
        </is>
      </c>
      <c r="D549" s="2">
        <f>D548</f>
        <v/>
      </c>
      <c r="E549" s="2" t="inlineStr">
        <is>
          <t>Monday</t>
        </is>
      </c>
      <c r="F549" s="2" t="inlineStr">
        <is>
          <t>P</t>
        </is>
      </c>
      <c r="G549" s="2" t="inlineStr">
        <is>
          <t>USD/Mmbtu</t>
        </is>
      </c>
      <c r="H549" s="2" t="inlineStr">
        <is>
          <t>5,000 Mmbtu/day</t>
        </is>
      </c>
      <c r="J549" s="2">
        <f>J548</f>
        <v/>
      </c>
      <c r="K549" s="2">
        <f>K548</f>
        <v/>
      </c>
      <c r="L549" s="2">
        <f>L548</f>
        <v/>
      </c>
      <c r="M549" s="2">
        <f>CONCATENATE(D549,A549,E549,A549,G549)</f>
        <v/>
      </c>
      <c r="N549" s="2">
        <f>N548</f>
        <v/>
      </c>
    </row>
    <row r="550" ht="25.5" customFormat="1" customHeight="1" s="2">
      <c r="A550" s="2">
        <f>A549</f>
        <v/>
      </c>
      <c r="B550" s="2" t="inlineStr">
        <is>
          <t>Gas</t>
        </is>
      </c>
      <c r="C550" s="2" t="inlineStr">
        <is>
          <t>Natural Gas</t>
        </is>
      </c>
      <c r="D550" s="2">
        <f>D549</f>
        <v/>
      </c>
      <c r="E550" s="2" t="inlineStr">
        <is>
          <t>Tuesday</t>
        </is>
      </c>
      <c r="F550" s="2" t="inlineStr">
        <is>
          <t>P</t>
        </is>
      </c>
      <c r="G550" s="2" t="inlineStr">
        <is>
          <t>USD/Mmbtu</t>
        </is>
      </c>
      <c r="H550" s="2" t="inlineStr">
        <is>
          <t>5,000 Mmbtu/day</t>
        </is>
      </c>
      <c r="J550" s="2">
        <f>J549</f>
        <v/>
      </c>
      <c r="K550" s="2">
        <f>K549</f>
        <v/>
      </c>
      <c r="L550" s="2">
        <f>L549</f>
        <v/>
      </c>
      <c r="M550" s="2">
        <f>CONCATENATE(D550,A550,E550,A550,G550)</f>
        <v/>
      </c>
      <c r="N550" s="2">
        <f>N549</f>
        <v/>
      </c>
    </row>
    <row r="551" ht="25.5" customFormat="1" customHeight="1" s="2">
      <c r="A551" s="2">
        <f>A550</f>
        <v/>
      </c>
      <c r="B551" s="2" t="inlineStr">
        <is>
          <t>Gas</t>
        </is>
      </c>
      <c r="C551" s="2" t="inlineStr">
        <is>
          <t>Natural Gas</t>
        </is>
      </c>
      <c r="D551" s="2">
        <f>D550</f>
        <v/>
      </c>
      <c r="E551" s="2" t="inlineStr">
        <is>
          <t>Wednesday</t>
        </is>
      </c>
      <c r="F551" s="2" t="inlineStr">
        <is>
          <t>P</t>
        </is>
      </c>
      <c r="G551" s="2" t="inlineStr">
        <is>
          <t>USD/Mmbtu</t>
        </is>
      </c>
      <c r="H551" s="2" t="inlineStr">
        <is>
          <t>5,000 Mmbtu/day</t>
        </is>
      </c>
      <c r="J551" s="2">
        <f>J550</f>
        <v/>
      </c>
      <c r="K551" s="2">
        <f>K550</f>
        <v/>
      </c>
      <c r="L551" s="2">
        <f>L550</f>
        <v/>
      </c>
      <c r="M551" s="2">
        <f>CONCATENATE(D551,A551,E551,A551,G551)</f>
        <v/>
      </c>
      <c r="N551" s="2">
        <f>N550</f>
        <v/>
      </c>
    </row>
    <row r="552" ht="25.5" customFormat="1" customHeight="1" s="2">
      <c r="A552" s="2">
        <f>A551</f>
        <v/>
      </c>
      <c r="B552" s="2" t="inlineStr">
        <is>
          <t>Gas</t>
        </is>
      </c>
      <c r="C552" s="2" t="inlineStr">
        <is>
          <t>Natural Gas</t>
        </is>
      </c>
      <c r="D552" s="2">
        <f>D551</f>
        <v/>
      </c>
      <c r="E552" s="2" t="inlineStr">
        <is>
          <t>Thursday</t>
        </is>
      </c>
      <c r="F552" s="2" t="inlineStr">
        <is>
          <t>P</t>
        </is>
      </c>
      <c r="G552" s="2" t="inlineStr">
        <is>
          <t>USD/Mmbtu</t>
        </is>
      </c>
      <c r="H552" s="2" t="inlineStr">
        <is>
          <t>5,000 Mmbtu/day</t>
        </is>
      </c>
      <c r="J552" s="2">
        <f>J551</f>
        <v/>
      </c>
      <c r="K552" s="2">
        <f>K551</f>
        <v/>
      </c>
      <c r="L552" s="2">
        <f>L551</f>
        <v/>
      </c>
      <c r="M552" s="2">
        <f>CONCATENATE(D552,A552,E552,A552,G552)</f>
        <v/>
      </c>
      <c r="N552" s="2">
        <f>N551</f>
        <v/>
      </c>
    </row>
    <row r="553" ht="25.5" customFormat="1" customHeight="1" s="2">
      <c r="A553" s="2">
        <f>A552</f>
        <v/>
      </c>
      <c r="B553" s="2" t="inlineStr">
        <is>
          <t>Gas</t>
        </is>
      </c>
      <c r="C553" s="2" t="inlineStr">
        <is>
          <t>Natural Gas</t>
        </is>
      </c>
      <c r="D553" s="2">
        <f>D552</f>
        <v/>
      </c>
      <c r="E553" s="2" t="inlineStr">
        <is>
          <t>Friday</t>
        </is>
      </c>
      <c r="F553" s="2" t="inlineStr">
        <is>
          <t>P</t>
        </is>
      </c>
      <c r="G553" s="2" t="inlineStr">
        <is>
          <t>USD/Mmbtu</t>
        </is>
      </c>
      <c r="H553" s="2" t="inlineStr">
        <is>
          <t>5,000 Mmbtu/day</t>
        </is>
      </c>
      <c r="J553" s="2">
        <f>J552</f>
        <v/>
      </c>
      <c r="K553" s="2">
        <f>K552</f>
        <v/>
      </c>
      <c r="L553" s="2">
        <f>L552</f>
        <v/>
      </c>
      <c r="M553" s="2">
        <f>CONCATENATE(D553,A553,E553,A553,G553)</f>
        <v/>
      </c>
      <c r="N553" s="2">
        <f>N552</f>
        <v/>
      </c>
    </row>
    <row r="554" ht="25.5" customFormat="1" customHeight="1" s="2">
      <c r="A554" s="2">
        <f>A553</f>
        <v/>
      </c>
      <c r="B554" s="3" t="inlineStr">
        <is>
          <t>Gas</t>
        </is>
      </c>
      <c r="C554" s="3" t="inlineStr">
        <is>
          <t>Natural Gas</t>
        </is>
      </c>
      <c r="D554" s="3" t="inlineStr">
        <is>
          <t>CHIC IT</t>
        </is>
      </c>
      <c r="E554" s="3" t="inlineStr">
        <is>
          <t>Next Day</t>
        </is>
      </c>
      <c r="F554" s="3" t="inlineStr">
        <is>
          <t>P</t>
        </is>
      </c>
      <c r="G554" s="3" t="inlineStr">
        <is>
          <t>USD/Mmbtu</t>
        </is>
      </c>
      <c r="H554" s="3" t="inlineStr">
        <is>
          <t>5,000 Mmbtu/day</t>
        </is>
      </c>
      <c r="I554" s="3" t="n"/>
      <c r="J554" s="2">
        <f>J553</f>
        <v/>
      </c>
      <c r="K554" s="2">
        <f>K553</f>
        <v/>
      </c>
      <c r="L554" s="3">
        <f>L553</f>
        <v/>
      </c>
      <c r="M554" s="2">
        <f>CONCATENATE(D554,A554,E554,A554,G554)</f>
        <v/>
      </c>
      <c r="N554" s="2" t="inlineStr">
        <is>
          <t xml:space="preserve">The delivery or receipt of gas to the Northern Illinois (NIGAS) Citygate, for the stated day interruptible.  </t>
        </is>
      </c>
    </row>
    <row r="555" ht="25.5" customFormat="1" customHeight="1" s="2">
      <c r="A555" s="2">
        <f>A554</f>
        <v/>
      </c>
      <c r="B555" s="2" t="inlineStr">
        <is>
          <t>Gas</t>
        </is>
      </c>
      <c r="C555" s="2" t="inlineStr">
        <is>
          <t>Natural Gas</t>
        </is>
      </c>
      <c r="D555" s="2">
        <f>D554</f>
        <v/>
      </c>
      <c r="E555" s="2" t="inlineStr">
        <is>
          <t>Monday</t>
        </is>
      </c>
      <c r="F555" s="2" t="inlineStr">
        <is>
          <t>P</t>
        </is>
      </c>
      <c r="G555" s="2" t="inlineStr">
        <is>
          <t>USD/Mmbtu</t>
        </is>
      </c>
      <c r="H555" s="2" t="inlineStr">
        <is>
          <t>5,000 Mmbtu/day</t>
        </is>
      </c>
      <c r="J555" s="2">
        <f>J554</f>
        <v/>
      </c>
      <c r="K555" s="2">
        <f>K554</f>
        <v/>
      </c>
      <c r="L555" s="2">
        <f>L554</f>
        <v/>
      </c>
      <c r="M555" s="2">
        <f>CONCATENATE(D555,A555,E555,A555,G555)</f>
        <v/>
      </c>
      <c r="N555" s="2">
        <f>N554</f>
        <v/>
      </c>
    </row>
    <row r="556" ht="25.5" customFormat="1" customHeight="1" s="2">
      <c r="A556" s="2">
        <f>A555</f>
        <v/>
      </c>
      <c r="B556" s="2" t="inlineStr">
        <is>
          <t>Gas</t>
        </is>
      </c>
      <c r="C556" s="2" t="inlineStr">
        <is>
          <t>Natural Gas</t>
        </is>
      </c>
      <c r="D556" s="2">
        <f>D555</f>
        <v/>
      </c>
      <c r="E556" s="2" t="inlineStr">
        <is>
          <t>Tuesday</t>
        </is>
      </c>
      <c r="F556" s="2" t="inlineStr">
        <is>
          <t>P</t>
        </is>
      </c>
      <c r="G556" s="2" t="inlineStr">
        <is>
          <t>USD/Mmbtu</t>
        </is>
      </c>
      <c r="H556" s="2" t="inlineStr">
        <is>
          <t>5,000 Mmbtu/day</t>
        </is>
      </c>
      <c r="J556" s="2">
        <f>J555</f>
        <v/>
      </c>
      <c r="K556" s="2">
        <f>K555</f>
        <v/>
      </c>
      <c r="L556" s="2">
        <f>L555</f>
        <v/>
      </c>
      <c r="M556" s="2">
        <f>CONCATENATE(D556,A556,E556,A556,G556)</f>
        <v/>
      </c>
      <c r="N556" s="2">
        <f>N555</f>
        <v/>
      </c>
    </row>
    <row r="557" ht="25.5" customFormat="1" customHeight="1" s="2">
      <c r="A557" s="2">
        <f>A556</f>
        <v/>
      </c>
      <c r="B557" s="2" t="inlineStr">
        <is>
          <t>Gas</t>
        </is>
      </c>
      <c r="C557" s="2" t="inlineStr">
        <is>
          <t>Natural Gas</t>
        </is>
      </c>
      <c r="D557" s="2">
        <f>D556</f>
        <v/>
      </c>
      <c r="E557" s="2" t="inlineStr">
        <is>
          <t>Wednesday</t>
        </is>
      </c>
      <c r="F557" s="2" t="inlineStr">
        <is>
          <t>P</t>
        </is>
      </c>
      <c r="G557" s="2" t="inlineStr">
        <is>
          <t>USD/Mmbtu</t>
        </is>
      </c>
      <c r="H557" s="2" t="inlineStr">
        <is>
          <t>5,000 Mmbtu/day</t>
        </is>
      </c>
      <c r="J557" s="2">
        <f>J556</f>
        <v/>
      </c>
      <c r="K557" s="2">
        <f>K556</f>
        <v/>
      </c>
      <c r="L557" s="2">
        <f>L556</f>
        <v/>
      </c>
      <c r="M557" s="2">
        <f>CONCATENATE(D557,A557,E557,A557,G557)</f>
        <v/>
      </c>
      <c r="N557" s="2">
        <f>N556</f>
        <v/>
      </c>
    </row>
    <row r="558" ht="25.5" customFormat="1" customHeight="1" s="2">
      <c r="A558" s="2">
        <f>A557</f>
        <v/>
      </c>
      <c r="B558" s="2" t="inlineStr">
        <is>
          <t>Gas</t>
        </is>
      </c>
      <c r="C558" s="2" t="inlineStr">
        <is>
          <t>Natural Gas</t>
        </is>
      </c>
      <c r="D558" s="2">
        <f>D557</f>
        <v/>
      </c>
      <c r="E558" s="2" t="inlineStr">
        <is>
          <t>Thursday</t>
        </is>
      </c>
      <c r="F558" s="2" t="inlineStr">
        <is>
          <t>P</t>
        </is>
      </c>
      <c r="G558" s="2" t="inlineStr">
        <is>
          <t>USD/Mmbtu</t>
        </is>
      </c>
      <c r="H558" s="2" t="inlineStr">
        <is>
          <t>5,000 Mmbtu/day</t>
        </is>
      </c>
      <c r="J558" s="2">
        <f>J557</f>
        <v/>
      </c>
      <c r="K558" s="2">
        <f>K557</f>
        <v/>
      </c>
      <c r="L558" s="2">
        <f>L557</f>
        <v/>
      </c>
      <c r="M558" s="2">
        <f>CONCATENATE(D558,A558,E558,A558,G558)</f>
        <v/>
      </c>
      <c r="N558" s="2">
        <f>N557</f>
        <v/>
      </c>
    </row>
    <row r="559" ht="25.5" customFormat="1" customHeight="1" s="2">
      <c r="A559" s="2">
        <f>A558</f>
        <v/>
      </c>
      <c r="B559" s="2" t="inlineStr">
        <is>
          <t>Gas</t>
        </is>
      </c>
      <c r="C559" s="2" t="inlineStr">
        <is>
          <t>Natural Gas</t>
        </is>
      </c>
      <c r="D559" s="2">
        <f>D558</f>
        <v/>
      </c>
      <c r="E559" s="2" t="inlineStr">
        <is>
          <t>Friday</t>
        </is>
      </c>
      <c r="F559" s="2" t="inlineStr">
        <is>
          <t>P</t>
        </is>
      </c>
      <c r="G559" s="2" t="inlineStr">
        <is>
          <t>USD/Mmbtu</t>
        </is>
      </c>
      <c r="H559" s="2" t="inlineStr">
        <is>
          <t>5,000 Mmbtu/day</t>
        </is>
      </c>
      <c r="J559" s="2">
        <f>J558</f>
        <v/>
      </c>
      <c r="K559" s="2">
        <f>K558</f>
        <v/>
      </c>
      <c r="L559" s="2">
        <f>L558</f>
        <v/>
      </c>
      <c r="M559" s="2">
        <f>CONCATENATE(D559,A559,E559,A559,G559)</f>
        <v/>
      </c>
      <c r="N559" s="2">
        <f>N558</f>
        <v/>
      </c>
    </row>
    <row r="560" ht="25.5" customFormat="1" customHeight="1" s="2">
      <c r="A560" s="2">
        <f>A559</f>
        <v/>
      </c>
      <c r="B560" s="3" t="inlineStr">
        <is>
          <t>Gas</t>
        </is>
      </c>
      <c r="C560" s="3" t="inlineStr">
        <is>
          <t>Natural Gas</t>
        </is>
      </c>
      <c r="D560" s="3" t="inlineStr">
        <is>
          <t>NGPL/MID IT</t>
        </is>
      </c>
      <c r="E560" s="3" t="inlineStr">
        <is>
          <t>Next Day</t>
        </is>
      </c>
      <c r="F560" s="3" t="inlineStr">
        <is>
          <t>P</t>
        </is>
      </c>
      <c r="G560" s="3" t="inlineStr">
        <is>
          <t>USD/Mmbtu</t>
        </is>
      </c>
      <c r="H560" s="3" t="inlineStr">
        <is>
          <t>5,000 Mmbtu/day</t>
        </is>
      </c>
      <c r="I560" s="3" t="n"/>
      <c r="J560" s="2">
        <f>J559</f>
        <v/>
      </c>
      <c r="K560" s="2">
        <f>K559</f>
        <v/>
      </c>
      <c r="L560" s="3">
        <f>L559</f>
        <v/>
      </c>
      <c r="M560" s="2">
        <f>CONCATENATE(D560,A560,E560,A560,G560)</f>
        <v/>
      </c>
      <c r="N560" s="2" t="inlineStr">
        <is>
          <t xml:space="preserve">The delivery or receipt of gas to the NGPL Mid-continent Pool, for the stated day interruptible.  </t>
        </is>
      </c>
    </row>
    <row r="561" ht="25.5" customFormat="1" customHeight="1" s="2">
      <c r="A561" s="2">
        <f>A560</f>
        <v/>
      </c>
      <c r="B561" s="2" t="inlineStr">
        <is>
          <t>Gas</t>
        </is>
      </c>
      <c r="C561" s="2" t="inlineStr">
        <is>
          <t>Natural Gas</t>
        </is>
      </c>
      <c r="D561" s="2">
        <f>D560</f>
        <v/>
      </c>
      <c r="E561" s="2" t="inlineStr">
        <is>
          <t>Monday</t>
        </is>
      </c>
      <c r="F561" s="2" t="inlineStr">
        <is>
          <t>P</t>
        </is>
      </c>
      <c r="G561" s="2" t="inlineStr">
        <is>
          <t>USD/Mmbtu</t>
        </is>
      </c>
      <c r="H561" s="2" t="inlineStr">
        <is>
          <t>5,000 Mmbtu/day</t>
        </is>
      </c>
      <c r="J561" s="2">
        <f>J560</f>
        <v/>
      </c>
      <c r="K561" s="2">
        <f>K560</f>
        <v/>
      </c>
      <c r="L561" s="2">
        <f>L560</f>
        <v/>
      </c>
      <c r="M561" s="2">
        <f>CONCATENATE(D561,A561,E561,A561,G561)</f>
        <v/>
      </c>
      <c r="N561" s="2">
        <f>N560</f>
        <v/>
      </c>
    </row>
    <row r="562" ht="25.5" customFormat="1" customHeight="1" s="2">
      <c r="A562" s="2">
        <f>A561</f>
        <v/>
      </c>
      <c r="B562" s="2" t="inlineStr">
        <is>
          <t>Gas</t>
        </is>
      </c>
      <c r="C562" s="2" t="inlineStr">
        <is>
          <t>Natural Gas</t>
        </is>
      </c>
      <c r="D562" s="2">
        <f>D561</f>
        <v/>
      </c>
      <c r="E562" s="2" t="inlineStr">
        <is>
          <t>Tuesday</t>
        </is>
      </c>
      <c r="F562" s="2" t="inlineStr">
        <is>
          <t>P</t>
        </is>
      </c>
      <c r="G562" s="2" t="inlineStr">
        <is>
          <t>USD/Mmbtu</t>
        </is>
      </c>
      <c r="H562" s="2" t="inlineStr">
        <is>
          <t>5,000 Mmbtu/day</t>
        </is>
      </c>
      <c r="J562" s="2">
        <f>J561</f>
        <v/>
      </c>
      <c r="K562" s="2">
        <f>K561</f>
        <v/>
      </c>
      <c r="L562" s="2">
        <f>L561</f>
        <v/>
      </c>
      <c r="M562" s="2">
        <f>CONCATENATE(D562,A562,E562,A562,G562)</f>
        <v/>
      </c>
      <c r="N562" s="2">
        <f>N561</f>
        <v/>
      </c>
    </row>
    <row r="563" ht="25.5" customFormat="1" customHeight="1" s="2">
      <c r="A563" s="2">
        <f>A562</f>
        <v/>
      </c>
      <c r="B563" s="2" t="inlineStr">
        <is>
          <t>Gas</t>
        </is>
      </c>
      <c r="C563" s="2" t="inlineStr">
        <is>
          <t>Natural Gas</t>
        </is>
      </c>
      <c r="D563" s="2">
        <f>D562</f>
        <v/>
      </c>
      <c r="E563" s="2" t="inlineStr">
        <is>
          <t>Wednesday</t>
        </is>
      </c>
      <c r="F563" s="2" t="inlineStr">
        <is>
          <t>P</t>
        </is>
      </c>
      <c r="G563" s="2" t="inlineStr">
        <is>
          <t>USD/Mmbtu</t>
        </is>
      </c>
      <c r="H563" s="2" t="inlineStr">
        <is>
          <t>5,000 Mmbtu/day</t>
        </is>
      </c>
      <c r="J563" s="2">
        <f>J562</f>
        <v/>
      </c>
      <c r="K563" s="2">
        <f>K562</f>
        <v/>
      </c>
      <c r="L563" s="2">
        <f>L562</f>
        <v/>
      </c>
      <c r="M563" s="2">
        <f>CONCATENATE(D563,A563,E563,A563,G563)</f>
        <v/>
      </c>
      <c r="N563" s="2">
        <f>N562</f>
        <v/>
      </c>
    </row>
    <row r="564" ht="25.5" customFormat="1" customHeight="1" s="2">
      <c r="A564" s="2">
        <f>A563</f>
        <v/>
      </c>
      <c r="B564" s="2" t="inlineStr">
        <is>
          <t>Gas</t>
        </is>
      </c>
      <c r="C564" s="2" t="inlineStr">
        <is>
          <t>Natural Gas</t>
        </is>
      </c>
      <c r="D564" s="2">
        <f>D563</f>
        <v/>
      </c>
      <c r="E564" s="2" t="inlineStr">
        <is>
          <t>Thursday</t>
        </is>
      </c>
      <c r="F564" s="2" t="inlineStr">
        <is>
          <t>P</t>
        </is>
      </c>
      <c r="G564" s="2" t="inlineStr">
        <is>
          <t>USD/Mmbtu</t>
        </is>
      </c>
      <c r="H564" s="2" t="inlineStr">
        <is>
          <t>5,000 Mmbtu/day</t>
        </is>
      </c>
      <c r="J564" s="2">
        <f>J563</f>
        <v/>
      </c>
      <c r="K564" s="2">
        <f>K563</f>
        <v/>
      </c>
      <c r="L564" s="2">
        <f>L563</f>
        <v/>
      </c>
      <c r="M564" s="2">
        <f>CONCATENATE(D564,A564,E564,A564,G564)</f>
        <v/>
      </c>
      <c r="N564" s="2">
        <f>N563</f>
        <v/>
      </c>
    </row>
    <row r="565" ht="25.5" customFormat="1" customHeight="1" s="2">
      <c r="A565" s="2">
        <f>A564</f>
        <v/>
      </c>
      <c r="B565" s="2" t="inlineStr">
        <is>
          <t>Gas</t>
        </is>
      </c>
      <c r="C565" s="2" t="inlineStr">
        <is>
          <t>Natural Gas</t>
        </is>
      </c>
      <c r="D565" s="2">
        <f>D564</f>
        <v/>
      </c>
      <c r="E565" s="2" t="inlineStr">
        <is>
          <t>Friday</t>
        </is>
      </c>
      <c r="F565" s="2" t="inlineStr">
        <is>
          <t>P</t>
        </is>
      </c>
      <c r="G565" s="2" t="inlineStr">
        <is>
          <t>USD/Mmbtu</t>
        </is>
      </c>
      <c r="H565" s="2" t="inlineStr">
        <is>
          <t>5,000 Mmbtu/day</t>
        </is>
      </c>
      <c r="J565" s="2">
        <f>J564</f>
        <v/>
      </c>
      <c r="K565" s="2">
        <f>K564</f>
        <v/>
      </c>
      <c r="L565" s="2">
        <f>L564</f>
        <v/>
      </c>
      <c r="M565" s="2">
        <f>CONCATENATE(D565,A565,E565,A565,G565)</f>
        <v/>
      </c>
      <c r="N565" s="2">
        <f>N564</f>
        <v/>
      </c>
    </row>
    <row r="566" ht="25.5" customFormat="1" customHeight="1" s="2">
      <c r="A566" s="2">
        <f>A565</f>
        <v/>
      </c>
      <c r="B566" s="3" t="inlineStr">
        <is>
          <t>Gas</t>
        </is>
      </c>
      <c r="C566" s="3" t="inlineStr">
        <is>
          <t>Natural Gas</t>
        </is>
      </c>
      <c r="D566" s="3" t="inlineStr">
        <is>
          <t>[Person_13]</t>
        </is>
      </c>
      <c r="E566" s="3" t="inlineStr">
        <is>
          <t>Prompt Month</t>
        </is>
      </c>
      <c r="F566" s="3" t="inlineStr">
        <is>
          <t>F</t>
        </is>
      </c>
      <c r="G566" s="3" t="inlineStr">
        <is>
          <t>USD/Mmbtu</t>
        </is>
      </c>
      <c r="H566" s="3">
        <f>H565</f>
        <v/>
      </c>
      <c r="I566" s="3" t="n"/>
      <c r="J566" s="2">
        <f>J565</f>
        <v/>
      </c>
      <c r="K566" s="2" t="inlineStr">
        <is>
          <t>$0.0025/Mmbtu</t>
        </is>
      </c>
      <c r="L566" s="3" t="inlineStr">
        <is>
          <t>M - F 8AM - 11AM CST</t>
        </is>
      </c>
      <c r="M566" s="2">
        <f>CONCATENATE(D566,A566,E566,A566,G566)</f>
        <v/>
      </c>
      <c r="N566" s="2" t="inlineStr">
        <is>
          <t>Financial Swap in which the particpants buy or sell a fixed price and receive the daily [Person_14] published in the Gas Daily publication.  This swap is for the balance of the stated month's gas days.</t>
        </is>
      </c>
    </row>
    <row r="567" ht="25.5" customFormat="1" customHeight="1" s="2">
      <c r="A567" s="2">
        <f>A566</f>
        <v/>
      </c>
      <c r="B567" s="2" t="inlineStr">
        <is>
          <t>Gas</t>
        </is>
      </c>
      <c r="C567" s="2" t="inlineStr">
        <is>
          <t>Natural Gas</t>
        </is>
      </c>
      <c r="D567" s="2">
        <f>D566</f>
        <v/>
      </c>
      <c r="E567" s="2" t="inlineStr">
        <is>
          <t>January</t>
        </is>
      </c>
      <c r="F567" s="2">
        <f>F566</f>
        <v/>
      </c>
      <c r="G567" s="2" t="inlineStr">
        <is>
          <t>USD/Mmbtu</t>
        </is>
      </c>
      <c r="H567" s="2" t="inlineStr">
        <is>
          <t>5,000 Mmbtu/day</t>
        </is>
      </c>
      <c r="J567" s="2">
        <f>J566</f>
        <v/>
      </c>
      <c r="K567" s="2" t="inlineStr">
        <is>
          <t>$0.0025/Mmbtu</t>
        </is>
      </c>
      <c r="L567" s="2">
        <f>L566</f>
        <v/>
      </c>
      <c r="M567" s="2">
        <f>CONCATENATE(D567,A567,E567,A567,G567)</f>
        <v/>
      </c>
      <c r="N567" s="2">
        <f>N566</f>
        <v/>
      </c>
    </row>
    <row r="568" ht="25.5" customFormat="1" customHeight="1" s="2">
      <c r="A568" s="2">
        <f>A567</f>
        <v/>
      </c>
      <c r="B568" s="2" t="inlineStr">
        <is>
          <t>Gas</t>
        </is>
      </c>
      <c r="C568" s="2" t="inlineStr">
        <is>
          <t>Natural Gas</t>
        </is>
      </c>
      <c r="D568" s="2">
        <f>D567</f>
        <v/>
      </c>
      <c r="E568" s="2" t="inlineStr">
        <is>
          <t>February</t>
        </is>
      </c>
      <c r="F568" s="2">
        <f>F567</f>
        <v/>
      </c>
      <c r="G568" s="2" t="inlineStr">
        <is>
          <t>USD/Mmbtu</t>
        </is>
      </c>
      <c r="H568" s="2" t="inlineStr">
        <is>
          <t>5,000 Mmbtu/day</t>
        </is>
      </c>
      <c r="J568" s="2">
        <f>J567</f>
        <v/>
      </c>
      <c r="K568" s="2" t="inlineStr">
        <is>
          <t>$0.0025/Mmbtu</t>
        </is>
      </c>
      <c r="L568" s="2">
        <f>L567</f>
        <v/>
      </c>
      <c r="M568" s="2">
        <f>CONCATENATE(D568,A568,E568,A568,G568)</f>
        <v/>
      </c>
      <c r="N568" s="2">
        <f>N567</f>
        <v/>
      </c>
    </row>
    <row r="569" ht="25.5" customFormat="1" customHeight="1" s="2">
      <c r="A569" s="2">
        <f>A568</f>
        <v/>
      </c>
      <c r="B569" s="2" t="inlineStr">
        <is>
          <t>Gas</t>
        </is>
      </c>
      <c r="C569" s="2" t="inlineStr">
        <is>
          <t>Natural Gas</t>
        </is>
      </c>
      <c r="D569" s="2">
        <f>D568</f>
        <v/>
      </c>
      <c r="E569" s="2" t="inlineStr">
        <is>
          <t>March</t>
        </is>
      </c>
      <c r="F569" s="2">
        <f>F568</f>
        <v/>
      </c>
      <c r="G569" s="2" t="inlineStr">
        <is>
          <t>USD/Mmbtu</t>
        </is>
      </c>
      <c r="H569" s="2" t="inlineStr">
        <is>
          <t>5,000 Mmbtu/day</t>
        </is>
      </c>
      <c r="J569" s="2">
        <f>J568</f>
        <v/>
      </c>
      <c r="K569" s="2" t="inlineStr">
        <is>
          <t>$0.0025/Mmbtu</t>
        </is>
      </c>
      <c r="L569" s="2">
        <f>L568</f>
        <v/>
      </c>
      <c r="M569" s="2">
        <f>CONCATENATE(D569,A569,E569,A569,G569)</f>
        <v/>
      </c>
      <c r="N569" s="2">
        <f>N568</f>
        <v/>
      </c>
    </row>
    <row r="570" ht="25.5" customFormat="1" customHeight="1" s="2">
      <c r="A570" s="2">
        <f>A569</f>
        <v/>
      </c>
      <c r="B570" s="2" t="inlineStr">
        <is>
          <t>Gas</t>
        </is>
      </c>
      <c r="C570" s="2" t="inlineStr">
        <is>
          <t>Natural Gas</t>
        </is>
      </c>
      <c r="D570" s="2">
        <f>D569</f>
        <v/>
      </c>
      <c r="E570" s="2" t="inlineStr">
        <is>
          <t>April</t>
        </is>
      </c>
      <c r="F570" s="2">
        <f>F569</f>
        <v/>
      </c>
      <c r="G570" s="2" t="inlineStr">
        <is>
          <t>USD/Mmbtu</t>
        </is>
      </c>
      <c r="H570" s="2" t="inlineStr">
        <is>
          <t>5,000 Mmbtu/day</t>
        </is>
      </c>
      <c r="J570" s="2">
        <f>J569</f>
        <v/>
      </c>
      <c r="K570" s="2" t="inlineStr">
        <is>
          <t>$0.0025/Mmbtu</t>
        </is>
      </c>
      <c r="L570" s="2">
        <f>L569</f>
        <v/>
      </c>
      <c r="M570" s="2">
        <f>CONCATENATE(D570,A570,E570,A570,G570)</f>
        <v/>
      </c>
      <c r="N570" s="2">
        <f>N569</f>
        <v/>
      </c>
    </row>
    <row r="571" ht="25.5" customFormat="1" customHeight="1" s="2">
      <c r="A571" s="2">
        <f>A570</f>
        <v/>
      </c>
      <c r="B571" s="2" t="inlineStr">
        <is>
          <t>Gas</t>
        </is>
      </c>
      <c r="C571" s="2" t="inlineStr">
        <is>
          <t>Natural Gas</t>
        </is>
      </c>
      <c r="D571" s="2">
        <f>D570</f>
        <v/>
      </c>
      <c r="E571" s="2" t="inlineStr">
        <is>
          <t>May</t>
        </is>
      </c>
      <c r="F571" s="2">
        <f>F570</f>
        <v/>
      </c>
      <c r="G571" s="2" t="inlineStr">
        <is>
          <t>USD/Mmbtu</t>
        </is>
      </c>
      <c r="H571" s="2" t="inlineStr">
        <is>
          <t>5,000 Mmbtu/day</t>
        </is>
      </c>
      <c r="J571" s="2">
        <f>J570</f>
        <v/>
      </c>
      <c r="K571" s="2" t="inlineStr">
        <is>
          <t>$0.0025/Mmbtu</t>
        </is>
      </c>
      <c r="L571" s="2">
        <f>L570</f>
        <v/>
      </c>
      <c r="M571" s="2">
        <f>CONCATENATE(D571,A571,E571,A571,G571)</f>
        <v/>
      </c>
      <c r="N571" s="2">
        <f>N570</f>
        <v/>
      </c>
    </row>
    <row r="572" ht="25.5" customFormat="1" customHeight="1" s="2">
      <c r="A572" s="2">
        <f>A571</f>
        <v/>
      </c>
      <c r="B572" s="2" t="inlineStr">
        <is>
          <t>Gas</t>
        </is>
      </c>
      <c r="C572" s="2" t="inlineStr">
        <is>
          <t>Natural Gas</t>
        </is>
      </c>
      <c r="D572" s="2">
        <f>D571</f>
        <v/>
      </c>
      <c r="E572" s="2" t="inlineStr">
        <is>
          <t>June</t>
        </is>
      </c>
      <c r="F572" s="2">
        <f>F571</f>
        <v/>
      </c>
      <c r="G572" s="2" t="inlineStr">
        <is>
          <t>USD/Mmbtu</t>
        </is>
      </c>
      <c r="H572" s="2" t="inlineStr">
        <is>
          <t>5,000 Mmbtu/day</t>
        </is>
      </c>
      <c r="J572" s="2">
        <f>J571</f>
        <v/>
      </c>
      <c r="K572" s="2" t="inlineStr">
        <is>
          <t>$0.0025/Mmbtu</t>
        </is>
      </c>
      <c r="L572" s="2">
        <f>L571</f>
        <v/>
      </c>
      <c r="M572" s="2">
        <f>CONCATENATE(D572,A572,E572,A572,G572)</f>
        <v/>
      </c>
      <c r="N572" s="2">
        <f>N571</f>
        <v/>
      </c>
    </row>
    <row r="573" ht="25.5" customFormat="1" customHeight="1" s="2">
      <c r="A573" s="2">
        <f>A572</f>
        <v/>
      </c>
      <c r="B573" s="2" t="inlineStr">
        <is>
          <t>Gas</t>
        </is>
      </c>
      <c r="C573" s="2" t="inlineStr">
        <is>
          <t>Natural Gas</t>
        </is>
      </c>
      <c r="D573" s="2">
        <f>D572</f>
        <v/>
      </c>
      <c r="E573" s="2" t="inlineStr">
        <is>
          <t>July</t>
        </is>
      </c>
      <c r="F573" s="2">
        <f>F572</f>
        <v/>
      </c>
      <c r="G573" s="2" t="inlineStr">
        <is>
          <t>USD/Mmbtu</t>
        </is>
      </c>
      <c r="H573" s="2" t="inlineStr">
        <is>
          <t>5,000 Mmbtu/day</t>
        </is>
      </c>
      <c r="J573" s="2">
        <f>J572</f>
        <v/>
      </c>
      <c r="K573" s="2" t="inlineStr">
        <is>
          <t>$0.0025/Mmbtu</t>
        </is>
      </c>
      <c r="L573" s="2">
        <f>L572</f>
        <v/>
      </c>
      <c r="M573" s="2">
        <f>CONCATENATE(D573,A573,E573,A573,G573)</f>
        <v/>
      </c>
      <c r="N573" s="2">
        <f>N572</f>
        <v/>
      </c>
    </row>
    <row r="574" ht="25.5" customFormat="1" customHeight="1" s="2">
      <c r="A574" s="2">
        <f>A573</f>
        <v/>
      </c>
      <c r="B574" s="2" t="inlineStr">
        <is>
          <t>Gas</t>
        </is>
      </c>
      <c r="C574" s="2" t="inlineStr">
        <is>
          <t>Natural Gas</t>
        </is>
      </c>
      <c r="D574" s="2">
        <f>D573</f>
        <v/>
      </c>
      <c r="E574" s="2" t="inlineStr">
        <is>
          <t>August</t>
        </is>
      </c>
      <c r="F574" s="2">
        <f>F573</f>
        <v/>
      </c>
      <c r="G574" s="2" t="inlineStr">
        <is>
          <t>USD/Mmbtu</t>
        </is>
      </c>
      <c r="H574" s="2" t="inlineStr">
        <is>
          <t>5,000 Mmbtu/day</t>
        </is>
      </c>
      <c r="J574" s="2">
        <f>J573</f>
        <v/>
      </c>
      <c r="K574" s="2" t="inlineStr">
        <is>
          <t>$0.0025/Mmbtu</t>
        </is>
      </c>
      <c r="L574" s="2">
        <f>L573</f>
        <v/>
      </c>
      <c r="M574" s="2">
        <f>CONCATENATE(D574,A574,E574,A574,G574)</f>
        <v/>
      </c>
      <c r="N574" s="2">
        <f>N573</f>
        <v/>
      </c>
    </row>
    <row r="575" ht="25.5" customFormat="1" customHeight="1" s="2">
      <c r="A575" s="2">
        <f>A574</f>
        <v/>
      </c>
      <c r="B575" s="2" t="inlineStr">
        <is>
          <t>Gas</t>
        </is>
      </c>
      <c r="C575" s="2" t="inlineStr">
        <is>
          <t>Natural Gas</t>
        </is>
      </c>
      <c r="D575" s="2">
        <f>D574</f>
        <v/>
      </c>
      <c r="E575" s="2" t="inlineStr">
        <is>
          <t>September</t>
        </is>
      </c>
      <c r="F575" s="2">
        <f>F574</f>
        <v/>
      </c>
      <c r="G575" s="2" t="inlineStr">
        <is>
          <t>USD/Mmbtu</t>
        </is>
      </c>
      <c r="H575" s="2" t="inlineStr">
        <is>
          <t>5,000 Mmbtu/day</t>
        </is>
      </c>
      <c r="J575" s="2">
        <f>J574</f>
        <v/>
      </c>
      <c r="K575" s="2" t="inlineStr">
        <is>
          <t>$0.0025/Mmbtu</t>
        </is>
      </c>
      <c r="L575" s="2">
        <f>L574</f>
        <v/>
      </c>
      <c r="M575" s="2">
        <f>CONCATENATE(D575,A575,E575,A575,G575)</f>
        <v/>
      </c>
      <c r="N575" s="2">
        <f>N574</f>
        <v/>
      </c>
    </row>
    <row r="576" ht="25.5" customFormat="1" customHeight="1" s="2">
      <c r="A576" s="2">
        <f>A575</f>
        <v/>
      </c>
      <c r="B576" s="2" t="inlineStr">
        <is>
          <t>Gas</t>
        </is>
      </c>
      <c r="C576" s="2" t="inlineStr">
        <is>
          <t>Natural Gas</t>
        </is>
      </c>
      <c r="D576" s="2">
        <f>D575</f>
        <v/>
      </c>
      <c r="E576" s="2" t="inlineStr">
        <is>
          <t>October</t>
        </is>
      </c>
      <c r="F576" s="2">
        <f>F575</f>
        <v/>
      </c>
      <c r="G576" s="2" t="inlineStr">
        <is>
          <t>USD/Mmbtu</t>
        </is>
      </c>
      <c r="H576" s="2" t="inlineStr">
        <is>
          <t>5,000 Mmbtu/day</t>
        </is>
      </c>
      <c r="J576" s="2">
        <f>J575</f>
        <v/>
      </c>
      <c r="K576" s="2" t="inlineStr">
        <is>
          <t>$0.0025/Mmbtu</t>
        </is>
      </c>
      <c r="L576" s="2">
        <f>L575</f>
        <v/>
      </c>
      <c r="M576" s="2">
        <f>CONCATENATE(D576,A576,E576,A576,G576)</f>
        <v/>
      </c>
      <c r="N576" s="2">
        <f>N575</f>
        <v/>
      </c>
    </row>
    <row r="577" ht="25.5" customFormat="1" customHeight="1" s="2">
      <c r="A577" s="2">
        <f>A576</f>
        <v/>
      </c>
      <c r="B577" s="2" t="inlineStr">
        <is>
          <t>Gas</t>
        </is>
      </c>
      <c r="C577" s="2" t="inlineStr">
        <is>
          <t>Natural Gas</t>
        </is>
      </c>
      <c r="D577" s="2">
        <f>D576</f>
        <v/>
      </c>
      <c r="E577" s="2" t="inlineStr">
        <is>
          <t>November</t>
        </is>
      </c>
      <c r="F577" s="2">
        <f>F576</f>
        <v/>
      </c>
      <c r="G577" s="2" t="inlineStr">
        <is>
          <t>USD/Mmbtu</t>
        </is>
      </c>
      <c r="H577" s="2" t="inlineStr">
        <is>
          <t>5,000 Mmbtu/day</t>
        </is>
      </c>
      <c r="J577" s="2">
        <f>J576</f>
        <v/>
      </c>
      <c r="K577" s="2" t="inlineStr">
        <is>
          <t>$0.0025/Mmbtu</t>
        </is>
      </c>
      <c r="L577" s="2">
        <f>L576</f>
        <v/>
      </c>
      <c r="M577" s="2">
        <f>CONCATENATE(D577,A577,E577,A577,G577)</f>
        <v/>
      </c>
      <c r="N577" s="2">
        <f>N576</f>
        <v/>
      </c>
    </row>
    <row r="578" ht="25.5" customFormat="1" customHeight="1" s="2">
      <c r="A578" s="2">
        <f>A577</f>
        <v/>
      </c>
      <c r="B578" s="2" t="inlineStr">
        <is>
          <t>Gas</t>
        </is>
      </c>
      <c r="C578" s="2" t="inlineStr">
        <is>
          <t>Natural Gas</t>
        </is>
      </c>
      <c r="D578" s="2">
        <f>D577</f>
        <v/>
      </c>
      <c r="E578" s="2" t="inlineStr">
        <is>
          <t>December</t>
        </is>
      </c>
      <c r="F578" s="2">
        <f>F577</f>
        <v/>
      </c>
      <c r="G578" s="2" t="inlineStr">
        <is>
          <t>USD/Mmbtu</t>
        </is>
      </c>
      <c r="H578" s="2" t="inlineStr">
        <is>
          <t>5,000 Mmbtu/day</t>
        </is>
      </c>
      <c r="J578" s="2">
        <f>J577</f>
        <v/>
      </c>
      <c r="K578" s="2" t="inlineStr">
        <is>
          <t>$0.0025/Mmbtu</t>
        </is>
      </c>
      <c r="L578" s="2">
        <f>L577</f>
        <v/>
      </c>
      <c r="M578" s="2">
        <f>CONCATENATE(D578,A578,E578,A578,G578)</f>
        <v/>
      </c>
      <c r="N578" s="2">
        <f>N577</f>
        <v/>
      </c>
    </row>
    <row r="579" ht="25.5" customFormat="1" customHeight="1" s="2">
      <c r="A579" s="2">
        <f>A578</f>
        <v/>
      </c>
      <c r="B579" s="3" t="inlineStr">
        <is>
          <t>Gas</t>
        </is>
      </c>
      <c r="C579" s="3" t="inlineStr">
        <is>
          <t>Natural Gas</t>
        </is>
      </c>
      <c r="D579" s="3" t="inlineStr">
        <is>
          <t>GDINDX</t>
        </is>
      </c>
      <c r="E579" s="3" t="inlineStr">
        <is>
          <t>Prompt Month</t>
        </is>
      </c>
      <c r="F579" s="3">
        <f>F578</f>
        <v/>
      </c>
      <c r="G579" s="3" t="inlineStr">
        <is>
          <t>USD/Mmbtu</t>
        </is>
      </c>
      <c r="H579" s="3">
        <f>H578</f>
        <v/>
      </c>
      <c r="I579" s="3" t="n"/>
      <c r="J579" s="2">
        <f>J578</f>
        <v/>
      </c>
      <c r="K579" s="2" t="inlineStr">
        <is>
          <t>$0.0025/Mmbtu</t>
        </is>
      </c>
      <c r="L579" s="3" t="inlineStr">
        <is>
          <t>M - F 8AM - 2PM CST</t>
        </is>
      </c>
      <c r="M579" s="2">
        <f>CONCATENATE(D579,A579,E579,A579,G579)</f>
        <v/>
      </c>
      <c r="N579" s="2" t="inlineStr">
        <is>
          <t>Financial Swap in which the particpants buy or sell where the fixed price is set by the First of the Month index published by the Gas Daily publication for the stated month.</t>
        </is>
      </c>
    </row>
    <row r="580" ht="25.5" customFormat="1" customHeight="1" s="2">
      <c r="A580" s="2">
        <f>A579</f>
        <v/>
      </c>
      <c r="B580" s="2" t="inlineStr">
        <is>
          <t>Gas</t>
        </is>
      </c>
      <c r="C580" s="2" t="inlineStr">
        <is>
          <t>Natural Gas</t>
        </is>
      </c>
      <c r="D580" s="2">
        <f>D579</f>
        <v/>
      </c>
      <c r="E580" s="2" t="inlineStr">
        <is>
          <t>January</t>
        </is>
      </c>
      <c r="F580" s="2">
        <f>F579</f>
        <v/>
      </c>
      <c r="G580" s="2" t="inlineStr">
        <is>
          <t>USD/Mmbtu</t>
        </is>
      </c>
      <c r="H580" s="2" t="inlineStr">
        <is>
          <t>5,000 Mmbtu/day</t>
        </is>
      </c>
      <c r="J580" s="2">
        <f>J579</f>
        <v/>
      </c>
      <c r="K580" s="2" t="inlineStr">
        <is>
          <t>$0.0025/Mmbtu</t>
        </is>
      </c>
      <c r="L580" s="2">
        <f>L579</f>
        <v/>
      </c>
      <c r="M580" s="2">
        <f>CONCATENATE(D580,A580,E580,A580,G580)</f>
        <v/>
      </c>
      <c r="N580" s="2">
        <f>N579</f>
        <v/>
      </c>
    </row>
    <row r="581" ht="25.5" customFormat="1" customHeight="1" s="2">
      <c r="A581" s="2">
        <f>A580</f>
        <v/>
      </c>
      <c r="B581" s="2" t="inlineStr">
        <is>
          <t>Gas</t>
        </is>
      </c>
      <c r="C581" s="2" t="inlineStr">
        <is>
          <t>Natural Gas</t>
        </is>
      </c>
      <c r="D581" s="2">
        <f>D580</f>
        <v/>
      </c>
      <c r="E581" s="2" t="inlineStr">
        <is>
          <t>February</t>
        </is>
      </c>
      <c r="F581" s="2">
        <f>F580</f>
        <v/>
      </c>
      <c r="G581" s="2" t="inlineStr">
        <is>
          <t>USD/Mmbtu</t>
        </is>
      </c>
      <c r="H581" s="2" t="inlineStr">
        <is>
          <t>5,000 Mmbtu/day</t>
        </is>
      </c>
      <c r="J581" s="2">
        <f>J580</f>
        <v/>
      </c>
      <c r="K581" s="2" t="inlineStr">
        <is>
          <t>$0.0025/Mmbtu</t>
        </is>
      </c>
      <c r="L581" s="2">
        <f>L580</f>
        <v/>
      </c>
      <c r="M581" s="2">
        <f>CONCATENATE(D581,A581,E581,A581,G581)</f>
        <v/>
      </c>
      <c r="N581" s="2">
        <f>N580</f>
        <v/>
      </c>
    </row>
    <row r="582" ht="25.5" customFormat="1" customHeight="1" s="2">
      <c r="A582" s="2">
        <f>A581</f>
        <v/>
      </c>
      <c r="B582" s="2" t="inlineStr">
        <is>
          <t>Gas</t>
        </is>
      </c>
      <c r="C582" s="2" t="inlineStr">
        <is>
          <t>Natural Gas</t>
        </is>
      </c>
      <c r="D582" s="2">
        <f>D581</f>
        <v/>
      </c>
      <c r="E582" s="2" t="inlineStr">
        <is>
          <t>March</t>
        </is>
      </c>
      <c r="F582" s="2">
        <f>F581</f>
        <v/>
      </c>
      <c r="G582" s="2" t="inlineStr">
        <is>
          <t>USD/Mmbtu</t>
        </is>
      </c>
      <c r="H582" s="2" t="inlineStr">
        <is>
          <t>5,000 Mmbtu/day</t>
        </is>
      </c>
      <c r="J582" s="2">
        <f>J581</f>
        <v/>
      </c>
      <c r="K582" s="2" t="inlineStr">
        <is>
          <t>$0.0025/Mmbtu</t>
        </is>
      </c>
      <c r="L582" s="2">
        <f>L581</f>
        <v/>
      </c>
      <c r="M582" s="2">
        <f>CONCATENATE(D582,A582,E582,A582,G582)</f>
        <v/>
      </c>
      <c r="N582" s="2">
        <f>N581</f>
        <v/>
      </c>
    </row>
    <row r="583" ht="25.5" customFormat="1" customHeight="1" s="2">
      <c r="A583" s="2">
        <f>A582</f>
        <v/>
      </c>
      <c r="B583" s="2" t="inlineStr">
        <is>
          <t>Gas</t>
        </is>
      </c>
      <c r="C583" s="2" t="inlineStr">
        <is>
          <t>Natural Gas</t>
        </is>
      </c>
      <c r="D583" s="2">
        <f>D582</f>
        <v/>
      </c>
      <c r="E583" s="2" t="inlineStr">
        <is>
          <t>April</t>
        </is>
      </c>
      <c r="F583" s="2">
        <f>F582</f>
        <v/>
      </c>
      <c r="G583" s="2" t="inlineStr">
        <is>
          <t>USD/Mmbtu</t>
        </is>
      </c>
      <c r="H583" s="2" t="inlineStr">
        <is>
          <t>5,000 Mmbtu/day</t>
        </is>
      </c>
      <c r="J583" s="2">
        <f>J582</f>
        <v/>
      </c>
      <c r="K583" s="2" t="inlineStr">
        <is>
          <t>$0.0025/Mmbtu</t>
        </is>
      </c>
      <c r="L583" s="2">
        <f>L582</f>
        <v/>
      </c>
      <c r="M583" s="2">
        <f>CONCATENATE(D583,A583,E583,A583,G583)</f>
        <v/>
      </c>
      <c r="N583" s="2">
        <f>N582</f>
        <v/>
      </c>
    </row>
    <row r="584" ht="25.5" customFormat="1" customHeight="1" s="2">
      <c r="A584" s="2">
        <f>A583</f>
        <v/>
      </c>
      <c r="B584" s="2" t="inlineStr">
        <is>
          <t>Gas</t>
        </is>
      </c>
      <c r="C584" s="2" t="inlineStr">
        <is>
          <t>Natural Gas</t>
        </is>
      </c>
      <c r="D584" s="2">
        <f>D583</f>
        <v/>
      </c>
      <c r="E584" s="2" t="inlineStr">
        <is>
          <t>May</t>
        </is>
      </c>
      <c r="F584" s="2">
        <f>F583</f>
        <v/>
      </c>
      <c r="G584" s="2" t="inlineStr">
        <is>
          <t>USD/Mmbtu</t>
        </is>
      </c>
      <c r="H584" s="2" t="inlineStr">
        <is>
          <t>5,000 Mmbtu/day</t>
        </is>
      </c>
      <c r="J584" s="2">
        <f>J583</f>
        <v/>
      </c>
      <c r="K584" s="2" t="inlineStr">
        <is>
          <t>$0.0025/Mmbtu</t>
        </is>
      </c>
      <c r="L584" s="2">
        <f>L583</f>
        <v/>
      </c>
      <c r="M584" s="2">
        <f>CONCATENATE(D584,A584,E584,A584,G584)</f>
        <v/>
      </c>
      <c r="N584" s="2">
        <f>N583</f>
        <v/>
      </c>
    </row>
    <row r="585" ht="25.5" customFormat="1" customHeight="1" s="2">
      <c r="A585" s="2">
        <f>A584</f>
        <v/>
      </c>
      <c r="B585" s="2" t="inlineStr">
        <is>
          <t>Gas</t>
        </is>
      </c>
      <c r="C585" s="2" t="inlineStr">
        <is>
          <t>Natural Gas</t>
        </is>
      </c>
      <c r="D585" s="2">
        <f>D584</f>
        <v/>
      </c>
      <c r="E585" s="2" t="inlineStr">
        <is>
          <t>June</t>
        </is>
      </c>
      <c r="F585" s="2">
        <f>F584</f>
        <v/>
      </c>
      <c r="G585" s="2" t="inlineStr">
        <is>
          <t>USD/Mmbtu</t>
        </is>
      </c>
      <c r="H585" s="2" t="inlineStr">
        <is>
          <t>5,000 Mmbtu/day</t>
        </is>
      </c>
      <c r="J585" s="2">
        <f>J584</f>
        <v/>
      </c>
      <c r="K585" s="2" t="inlineStr">
        <is>
          <t>$0.0025/Mmbtu</t>
        </is>
      </c>
      <c r="L585" s="2">
        <f>L584</f>
        <v/>
      </c>
      <c r="M585" s="2">
        <f>CONCATENATE(D585,A585,E585,A585,G585)</f>
        <v/>
      </c>
      <c r="N585" s="2">
        <f>N584</f>
        <v/>
      </c>
    </row>
    <row r="586" ht="25.5" customFormat="1" customHeight="1" s="2">
      <c r="A586" s="2">
        <f>A585</f>
        <v/>
      </c>
      <c r="B586" s="2" t="inlineStr">
        <is>
          <t>Gas</t>
        </is>
      </c>
      <c r="C586" s="2" t="inlineStr">
        <is>
          <t>Natural Gas</t>
        </is>
      </c>
      <c r="D586" s="2">
        <f>D585</f>
        <v/>
      </c>
      <c r="E586" s="2" t="inlineStr">
        <is>
          <t>July</t>
        </is>
      </c>
      <c r="F586" s="2">
        <f>F585</f>
        <v/>
      </c>
      <c r="G586" s="2" t="inlineStr">
        <is>
          <t>USD/Mmbtu</t>
        </is>
      </c>
      <c r="H586" s="2" t="inlineStr">
        <is>
          <t>5,000 Mmbtu/day</t>
        </is>
      </c>
      <c r="J586" s="2">
        <f>J585</f>
        <v/>
      </c>
      <c r="K586" s="2" t="inlineStr">
        <is>
          <t>$0.0025/Mmbtu</t>
        </is>
      </c>
      <c r="L586" s="2">
        <f>L585</f>
        <v/>
      </c>
      <c r="M586" s="2">
        <f>CONCATENATE(D586,A586,E586,A586,G586)</f>
        <v/>
      </c>
      <c r="N586" s="2">
        <f>N585</f>
        <v/>
      </c>
    </row>
    <row r="587" ht="25.5" customFormat="1" customHeight="1" s="2">
      <c r="A587" s="2">
        <f>A586</f>
        <v/>
      </c>
      <c r="B587" s="2" t="inlineStr">
        <is>
          <t>Gas</t>
        </is>
      </c>
      <c r="C587" s="2" t="inlineStr">
        <is>
          <t>Natural Gas</t>
        </is>
      </c>
      <c r="D587" s="2">
        <f>D586</f>
        <v/>
      </c>
      <c r="E587" s="2" t="inlineStr">
        <is>
          <t>August</t>
        </is>
      </c>
      <c r="F587" s="2">
        <f>F586</f>
        <v/>
      </c>
      <c r="G587" s="2" t="inlineStr">
        <is>
          <t>USD/Mmbtu</t>
        </is>
      </c>
      <c r="H587" s="2" t="inlineStr">
        <is>
          <t>5,000 Mmbtu/day</t>
        </is>
      </c>
      <c r="J587" s="2">
        <f>J586</f>
        <v/>
      </c>
      <c r="K587" s="2" t="inlineStr">
        <is>
          <t>$0.0025/Mmbtu</t>
        </is>
      </c>
      <c r="L587" s="2">
        <f>L586</f>
        <v/>
      </c>
      <c r="M587" s="2">
        <f>CONCATENATE(D587,A587,E587,A587,G587)</f>
        <v/>
      </c>
      <c r="N587" s="2">
        <f>N586</f>
        <v/>
      </c>
    </row>
    <row r="588" ht="25.5" customFormat="1" customHeight="1" s="2">
      <c r="A588" s="2">
        <f>A587</f>
        <v/>
      </c>
      <c r="B588" s="2" t="inlineStr">
        <is>
          <t>Gas</t>
        </is>
      </c>
      <c r="C588" s="2" t="inlineStr">
        <is>
          <t>Natural Gas</t>
        </is>
      </c>
      <c r="D588" s="2">
        <f>D587</f>
        <v/>
      </c>
      <c r="E588" s="2" t="inlineStr">
        <is>
          <t>September</t>
        </is>
      </c>
      <c r="F588" s="2">
        <f>F587</f>
        <v/>
      </c>
      <c r="G588" s="2" t="inlineStr">
        <is>
          <t>USD/Mmbtu</t>
        </is>
      </c>
      <c r="H588" s="2" t="inlineStr">
        <is>
          <t>5,000 Mmbtu/day</t>
        </is>
      </c>
      <c r="J588" s="2">
        <f>J587</f>
        <v/>
      </c>
      <c r="K588" s="2" t="inlineStr">
        <is>
          <t>$0.0025/Mmbtu</t>
        </is>
      </c>
      <c r="L588" s="2">
        <f>L587</f>
        <v/>
      </c>
      <c r="M588" s="2">
        <f>CONCATENATE(D588,A588,E588,A588,G588)</f>
        <v/>
      </c>
      <c r="N588" s="2">
        <f>N587</f>
        <v/>
      </c>
    </row>
    <row r="589" ht="25.5" customFormat="1" customHeight="1" s="2">
      <c r="A589" s="2">
        <f>A588</f>
        <v/>
      </c>
      <c r="B589" s="2" t="inlineStr">
        <is>
          <t>Gas</t>
        </is>
      </c>
      <c r="C589" s="2" t="inlineStr">
        <is>
          <t>Natural Gas</t>
        </is>
      </c>
      <c r="D589" s="2">
        <f>D588</f>
        <v/>
      </c>
      <c r="E589" s="2" t="inlineStr">
        <is>
          <t>October</t>
        </is>
      </c>
      <c r="F589" s="2">
        <f>F588</f>
        <v/>
      </c>
      <c r="G589" s="2" t="inlineStr">
        <is>
          <t>USD/Mmbtu</t>
        </is>
      </c>
      <c r="H589" s="2" t="inlineStr">
        <is>
          <t>5,000 Mmbtu/day</t>
        </is>
      </c>
      <c r="J589" s="2">
        <f>J588</f>
        <v/>
      </c>
      <c r="K589" s="2" t="inlineStr">
        <is>
          <t>$0.0025/Mmbtu</t>
        </is>
      </c>
      <c r="L589" s="2">
        <f>L588</f>
        <v/>
      </c>
      <c r="M589" s="2">
        <f>CONCATENATE(D589,A589,E589,A589,G589)</f>
        <v/>
      </c>
      <c r="N589" s="2">
        <f>N588</f>
        <v/>
      </c>
    </row>
    <row r="590" ht="25.5" customFormat="1" customHeight="1" s="2">
      <c r="A590" s="2">
        <f>A589</f>
        <v/>
      </c>
      <c r="B590" s="2" t="inlineStr">
        <is>
          <t>Gas</t>
        </is>
      </c>
      <c r="C590" s="2" t="inlineStr">
        <is>
          <t>Natural Gas</t>
        </is>
      </c>
      <c r="D590" s="2">
        <f>D589</f>
        <v/>
      </c>
      <c r="E590" s="2" t="inlineStr">
        <is>
          <t>November</t>
        </is>
      </c>
      <c r="F590" s="2">
        <f>F589</f>
        <v/>
      </c>
      <c r="G590" s="2" t="inlineStr">
        <is>
          <t>USD/Mmbtu</t>
        </is>
      </c>
      <c r="H590" s="2" t="inlineStr">
        <is>
          <t>5,000 Mmbtu/day</t>
        </is>
      </c>
      <c r="J590" s="2">
        <f>J589</f>
        <v/>
      </c>
      <c r="K590" s="2" t="inlineStr">
        <is>
          <t>$0.0025/Mmbtu</t>
        </is>
      </c>
      <c r="L590" s="2">
        <f>L589</f>
        <v/>
      </c>
      <c r="M590" s="2">
        <f>CONCATENATE(D590,A590,E590,A590,G590)</f>
        <v/>
      </c>
      <c r="N590" s="2">
        <f>N589</f>
        <v/>
      </c>
    </row>
    <row r="591" ht="25.5" customFormat="1" customHeight="1" s="2">
      <c r="A591" s="2">
        <f>A590</f>
        <v/>
      </c>
      <c r="B591" s="2" t="inlineStr">
        <is>
          <t>Gas</t>
        </is>
      </c>
      <c r="C591" s="2" t="inlineStr">
        <is>
          <t>Natural Gas</t>
        </is>
      </c>
      <c r="D591" s="2">
        <f>D590</f>
        <v/>
      </c>
      <c r="E591" s="2" t="inlineStr">
        <is>
          <t>December</t>
        </is>
      </c>
      <c r="F591" s="2">
        <f>F590</f>
        <v/>
      </c>
      <c r="G591" s="2" t="inlineStr">
        <is>
          <t>USD/Mmbtu</t>
        </is>
      </c>
      <c r="H591" s="2" t="inlineStr">
        <is>
          <t>5,000 Mmbtu/day</t>
        </is>
      </c>
      <c r="J591" s="2">
        <f>J590</f>
        <v/>
      </c>
      <c r="K591" s="2" t="inlineStr">
        <is>
          <t>$0.0025/Mmbtu</t>
        </is>
      </c>
      <c r="L591" s="2">
        <f>L590</f>
        <v/>
      </c>
      <c r="M591" s="2">
        <f>CONCATENATE(D591,A591,E591,A591,G591)</f>
        <v/>
      </c>
      <c r="N591" s="2">
        <f>N590</f>
        <v/>
      </c>
    </row>
    <row r="592" ht="25.5" customFormat="1" customHeight="1" s="2">
      <c r="A592" s="2">
        <f>A591</f>
        <v/>
      </c>
      <c r="B592" s="3" t="inlineStr">
        <is>
          <t>Gas</t>
        </is>
      </c>
      <c r="C592" s="3" t="inlineStr">
        <is>
          <t>Natural Gas</t>
        </is>
      </c>
      <c r="D592" s="3" t="inlineStr">
        <is>
          <t>FXDPX</t>
        </is>
      </c>
      <c r="E592" s="3" t="inlineStr">
        <is>
          <t>Prompt Month</t>
        </is>
      </c>
      <c r="F592" s="3">
        <f>F591</f>
        <v/>
      </c>
      <c r="G592" s="3" t="inlineStr">
        <is>
          <t>USD/Mmbtu</t>
        </is>
      </c>
      <c r="H592" s="3">
        <f>H591</f>
        <v/>
      </c>
      <c r="I592" s="3" t="n"/>
      <c r="J592" s="2">
        <f>J591</f>
        <v/>
      </c>
      <c r="K592" s="2" t="inlineStr">
        <is>
          <t>$0.0025/Mmbtu</t>
        </is>
      </c>
      <c r="L592" s="3" t="inlineStr">
        <is>
          <t>M - F 7:30AM - 9AM CST</t>
        </is>
      </c>
      <c r="M592" s="2">
        <f>CONCATENATE(D592,A592,E592,A592,G592)</f>
        <v/>
      </c>
      <c r="N592" s="2" t="inlineStr">
        <is>
          <t>Financial Swap in which the buyer or seller pays or receives a fixed price and pays or receives the Last day settlement price of the stated prompt month NYMEX Natural gas contract.</t>
        </is>
      </c>
    </row>
    <row r="593" ht="25.5" customFormat="1" customHeight="1" s="2">
      <c r="A593" s="2">
        <f>A592</f>
        <v/>
      </c>
      <c r="B593" s="2" t="inlineStr">
        <is>
          <t>Gas</t>
        </is>
      </c>
      <c r="C593" s="2" t="inlineStr">
        <is>
          <t>Natural Gas</t>
        </is>
      </c>
      <c r="D593" s="2">
        <f>D592</f>
        <v/>
      </c>
      <c r="E593" s="2" t="inlineStr">
        <is>
          <t>January</t>
        </is>
      </c>
      <c r="F593" s="2">
        <f>F592</f>
        <v/>
      </c>
      <c r="G593" s="2" t="inlineStr">
        <is>
          <t>USD/Mmbtu</t>
        </is>
      </c>
      <c r="H593" s="2" t="inlineStr">
        <is>
          <t>5,000 Mmbtu/day</t>
        </is>
      </c>
      <c r="J593" s="2">
        <f>J592</f>
        <v/>
      </c>
      <c r="K593" s="2" t="inlineStr">
        <is>
          <t>$0.0025/Mmbtu</t>
        </is>
      </c>
      <c r="L593" s="2">
        <f>L592</f>
        <v/>
      </c>
      <c r="M593" s="2">
        <f>CONCATENATE(D593,A593,E593,A593,G593)</f>
        <v/>
      </c>
      <c r="N593" s="2">
        <f>N592</f>
        <v/>
      </c>
    </row>
    <row r="594" ht="25.5" customFormat="1" customHeight="1" s="2">
      <c r="A594" s="2">
        <f>A593</f>
        <v/>
      </c>
      <c r="B594" s="2" t="inlineStr">
        <is>
          <t>Gas</t>
        </is>
      </c>
      <c r="C594" s="2" t="inlineStr">
        <is>
          <t>Natural Gas</t>
        </is>
      </c>
      <c r="D594" s="2">
        <f>D593</f>
        <v/>
      </c>
      <c r="E594" s="2" t="inlineStr">
        <is>
          <t>February</t>
        </is>
      </c>
      <c r="F594" s="2">
        <f>F593</f>
        <v/>
      </c>
      <c r="G594" s="2" t="inlineStr">
        <is>
          <t>USD/Mmbtu</t>
        </is>
      </c>
      <c r="H594" s="2" t="inlineStr">
        <is>
          <t>5,000 Mmbtu/day</t>
        </is>
      </c>
      <c r="J594" s="2">
        <f>J593</f>
        <v/>
      </c>
      <c r="K594" s="2" t="inlineStr">
        <is>
          <t>$0.0025/Mmbtu</t>
        </is>
      </c>
      <c r="L594" s="2">
        <f>L593</f>
        <v/>
      </c>
      <c r="M594" s="2">
        <f>CONCATENATE(D594,A594,E594,A594,G594)</f>
        <v/>
      </c>
      <c r="N594" s="2">
        <f>N593</f>
        <v/>
      </c>
    </row>
    <row r="595" ht="25.5" customFormat="1" customHeight="1" s="2">
      <c r="A595" s="2">
        <f>A594</f>
        <v/>
      </c>
      <c r="B595" s="2" t="inlineStr">
        <is>
          <t>Gas</t>
        </is>
      </c>
      <c r="C595" s="2" t="inlineStr">
        <is>
          <t>Natural Gas</t>
        </is>
      </c>
      <c r="D595" s="2">
        <f>D594</f>
        <v/>
      </c>
      <c r="E595" s="2" t="inlineStr">
        <is>
          <t>March</t>
        </is>
      </c>
      <c r="F595" s="2">
        <f>F594</f>
        <v/>
      </c>
      <c r="G595" s="2" t="inlineStr">
        <is>
          <t>USD/Mmbtu</t>
        </is>
      </c>
      <c r="H595" s="2" t="inlineStr">
        <is>
          <t>5,000 Mmbtu/day</t>
        </is>
      </c>
      <c r="J595" s="2">
        <f>J594</f>
        <v/>
      </c>
      <c r="K595" s="2" t="inlineStr">
        <is>
          <t>$0.0025/Mmbtu</t>
        </is>
      </c>
      <c r="L595" s="2">
        <f>L594</f>
        <v/>
      </c>
      <c r="M595" s="2">
        <f>CONCATENATE(D595,A595,E595,A595,G595)</f>
        <v/>
      </c>
      <c r="N595" s="2">
        <f>N594</f>
        <v/>
      </c>
    </row>
    <row r="596" ht="25.5" customFormat="1" customHeight="1" s="2">
      <c r="A596" s="2">
        <f>A595</f>
        <v/>
      </c>
      <c r="B596" s="2" t="inlineStr">
        <is>
          <t>Gas</t>
        </is>
      </c>
      <c r="C596" s="2" t="inlineStr">
        <is>
          <t>Natural Gas</t>
        </is>
      </c>
      <c r="D596" s="2">
        <f>D595</f>
        <v/>
      </c>
      <c r="E596" s="2" t="inlineStr">
        <is>
          <t>April</t>
        </is>
      </c>
      <c r="F596" s="2">
        <f>F595</f>
        <v/>
      </c>
      <c r="G596" s="2" t="inlineStr">
        <is>
          <t>USD/Mmbtu</t>
        </is>
      </c>
      <c r="H596" s="2" t="inlineStr">
        <is>
          <t>5,000 Mmbtu/day</t>
        </is>
      </c>
      <c r="J596" s="2">
        <f>J595</f>
        <v/>
      </c>
      <c r="K596" s="2" t="inlineStr">
        <is>
          <t>$0.0025/Mmbtu</t>
        </is>
      </c>
      <c r="L596" s="2">
        <f>L595</f>
        <v/>
      </c>
      <c r="M596" s="2">
        <f>CONCATENATE(D596,A596,E596,A596,G596)</f>
        <v/>
      </c>
      <c r="N596" s="2">
        <f>N595</f>
        <v/>
      </c>
    </row>
    <row r="597" ht="25.5" customFormat="1" customHeight="1" s="2">
      <c r="A597" s="2">
        <f>A596</f>
        <v/>
      </c>
      <c r="B597" s="2" t="inlineStr">
        <is>
          <t>Gas</t>
        </is>
      </c>
      <c r="C597" s="2" t="inlineStr">
        <is>
          <t>Natural Gas</t>
        </is>
      </c>
      <c r="D597" s="2">
        <f>D596</f>
        <v/>
      </c>
      <c r="E597" s="2" t="inlineStr">
        <is>
          <t>May</t>
        </is>
      </c>
      <c r="F597" s="2">
        <f>F596</f>
        <v/>
      </c>
      <c r="G597" s="2" t="inlineStr">
        <is>
          <t>USD/Mmbtu</t>
        </is>
      </c>
      <c r="H597" s="2" t="inlineStr">
        <is>
          <t>5,000 Mmbtu/day</t>
        </is>
      </c>
      <c r="J597" s="2">
        <f>J596</f>
        <v/>
      </c>
      <c r="K597" s="2" t="inlineStr">
        <is>
          <t>$0.0025/Mmbtu</t>
        </is>
      </c>
      <c r="L597" s="2">
        <f>L596</f>
        <v/>
      </c>
      <c r="M597" s="2">
        <f>CONCATENATE(D597,A597,E597,A597,G597)</f>
        <v/>
      </c>
      <c r="N597" s="2">
        <f>N596</f>
        <v/>
      </c>
    </row>
    <row r="598" ht="25.5" customFormat="1" customHeight="1" s="2">
      <c r="A598" s="2">
        <f>A597</f>
        <v/>
      </c>
      <c r="B598" s="2" t="inlineStr">
        <is>
          <t>Gas</t>
        </is>
      </c>
      <c r="C598" s="2" t="inlineStr">
        <is>
          <t>Natural Gas</t>
        </is>
      </c>
      <c r="D598" s="2">
        <f>D597</f>
        <v/>
      </c>
      <c r="E598" s="2" t="inlineStr">
        <is>
          <t>June</t>
        </is>
      </c>
      <c r="F598" s="2">
        <f>F597</f>
        <v/>
      </c>
      <c r="G598" s="2" t="inlineStr">
        <is>
          <t>USD/Mmbtu</t>
        </is>
      </c>
      <c r="H598" s="2" t="inlineStr">
        <is>
          <t>5,000 Mmbtu/day</t>
        </is>
      </c>
      <c r="J598" s="2">
        <f>J597</f>
        <v/>
      </c>
      <c r="K598" s="2" t="inlineStr">
        <is>
          <t>$0.0025/Mmbtu</t>
        </is>
      </c>
      <c r="L598" s="2">
        <f>L597</f>
        <v/>
      </c>
      <c r="M598" s="2">
        <f>CONCATENATE(D598,A598,E598,A598,G598)</f>
        <v/>
      </c>
      <c r="N598" s="2">
        <f>N597</f>
        <v/>
      </c>
    </row>
    <row r="599" ht="25.5" customFormat="1" customHeight="1" s="2">
      <c r="A599" s="2">
        <f>A598</f>
        <v/>
      </c>
      <c r="B599" s="2" t="inlineStr">
        <is>
          <t>Gas</t>
        </is>
      </c>
      <c r="C599" s="2" t="inlineStr">
        <is>
          <t>Natural Gas</t>
        </is>
      </c>
      <c r="D599" s="2">
        <f>D598</f>
        <v/>
      </c>
      <c r="E599" s="2" t="inlineStr">
        <is>
          <t>July</t>
        </is>
      </c>
      <c r="F599" s="2">
        <f>F598</f>
        <v/>
      </c>
      <c r="G599" s="2" t="inlineStr">
        <is>
          <t>USD/Mmbtu</t>
        </is>
      </c>
      <c r="H599" s="2" t="inlineStr">
        <is>
          <t>5,000 Mmbtu/day</t>
        </is>
      </c>
      <c r="J599" s="2">
        <f>J598</f>
        <v/>
      </c>
      <c r="K599" s="2" t="inlineStr">
        <is>
          <t>$0.0025/Mmbtu</t>
        </is>
      </c>
      <c r="L599" s="2">
        <f>L598</f>
        <v/>
      </c>
      <c r="M599" s="2">
        <f>CONCATENATE(D599,A599,E599,A599,G599)</f>
        <v/>
      </c>
      <c r="N599" s="2">
        <f>N598</f>
        <v/>
      </c>
    </row>
    <row r="600" ht="25.5" customFormat="1" customHeight="1" s="2">
      <c r="A600" s="2">
        <f>A599</f>
        <v/>
      </c>
      <c r="B600" s="2" t="inlineStr">
        <is>
          <t>Gas</t>
        </is>
      </c>
      <c r="C600" s="2" t="inlineStr">
        <is>
          <t>Natural Gas</t>
        </is>
      </c>
      <c r="D600" s="2">
        <f>D599</f>
        <v/>
      </c>
      <c r="E600" s="2" t="inlineStr">
        <is>
          <t>August</t>
        </is>
      </c>
      <c r="F600" s="2">
        <f>F599</f>
        <v/>
      </c>
      <c r="G600" s="2" t="inlineStr">
        <is>
          <t>USD/Mmbtu</t>
        </is>
      </c>
      <c r="H600" s="2" t="inlineStr">
        <is>
          <t>5,000 Mmbtu/day</t>
        </is>
      </c>
      <c r="J600" s="2">
        <f>J599</f>
        <v/>
      </c>
      <c r="K600" s="2" t="inlineStr">
        <is>
          <t>$0.0025/Mmbtu</t>
        </is>
      </c>
      <c r="L600" s="2">
        <f>L599</f>
        <v/>
      </c>
      <c r="M600" s="2">
        <f>CONCATENATE(D600,A600,E600,A600,G600)</f>
        <v/>
      </c>
      <c r="N600" s="2">
        <f>N599</f>
        <v/>
      </c>
    </row>
    <row r="601" ht="25.5" customFormat="1" customHeight="1" s="2">
      <c r="A601" s="2">
        <f>A600</f>
        <v/>
      </c>
      <c r="B601" s="2" t="inlineStr">
        <is>
          <t>Gas</t>
        </is>
      </c>
      <c r="C601" s="2" t="inlineStr">
        <is>
          <t>Natural Gas</t>
        </is>
      </c>
      <c r="D601" s="2">
        <f>D600</f>
        <v/>
      </c>
      <c r="E601" s="2" t="inlineStr">
        <is>
          <t>September</t>
        </is>
      </c>
      <c r="F601" s="2">
        <f>F600</f>
        <v/>
      </c>
      <c r="G601" s="2" t="inlineStr">
        <is>
          <t>USD/Mmbtu</t>
        </is>
      </c>
      <c r="H601" s="2" t="inlineStr">
        <is>
          <t>5,000 Mmbtu/day</t>
        </is>
      </c>
      <c r="J601" s="2">
        <f>J600</f>
        <v/>
      </c>
      <c r="K601" s="2" t="inlineStr">
        <is>
          <t>$0.0025/Mmbtu</t>
        </is>
      </c>
      <c r="L601" s="2">
        <f>L600</f>
        <v/>
      </c>
      <c r="M601" s="2">
        <f>CONCATENATE(D601,A601,E601,A601,G601)</f>
        <v/>
      </c>
      <c r="N601" s="2">
        <f>N600</f>
        <v/>
      </c>
    </row>
    <row r="602" ht="25.5" customFormat="1" customHeight="1" s="2">
      <c r="A602" s="2">
        <f>A601</f>
        <v/>
      </c>
      <c r="B602" s="2" t="inlineStr">
        <is>
          <t>Gas</t>
        </is>
      </c>
      <c r="C602" s="2" t="inlineStr">
        <is>
          <t>Natural Gas</t>
        </is>
      </c>
      <c r="D602" s="2">
        <f>D601</f>
        <v/>
      </c>
      <c r="E602" s="2" t="inlineStr">
        <is>
          <t>October</t>
        </is>
      </c>
      <c r="F602" s="2">
        <f>F601</f>
        <v/>
      </c>
      <c r="G602" s="2" t="inlineStr">
        <is>
          <t>USD/Mmbtu</t>
        </is>
      </c>
      <c r="H602" s="2" t="inlineStr">
        <is>
          <t>5,000 Mmbtu/day</t>
        </is>
      </c>
      <c r="J602" s="2">
        <f>J601</f>
        <v/>
      </c>
      <c r="K602" s="2" t="inlineStr">
        <is>
          <t>$0.0025/Mmbtu</t>
        </is>
      </c>
      <c r="L602" s="2">
        <f>L601</f>
        <v/>
      </c>
      <c r="M602" s="2">
        <f>CONCATENATE(D602,A602,E602,A602,G602)</f>
        <v/>
      </c>
      <c r="N602" s="2">
        <f>N601</f>
        <v/>
      </c>
    </row>
    <row r="603" ht="25.5" customFormat="1" customHeight="1" s="2">
      <c r="A603" s="2">
        <f>A602</f>
        <v/>
      </c>
      <c r="B603" s="2" t="inlineStr">
        <is>
          <t>Gas</t>
        </is>
      </c>
      <c r="C603" s="2" t="inlineStr">
        <is>
          <t>Natural Gas</t>
        </is>
      </c>
      <c r="D603" s="2">
        <f>D602</f>
        <v/>
      </c>
      <c r="E603" s="2" t="inlineStr">
        <is>
          <t>November</t>
        </is>
      </c>
      <c r="F603" s="2">
        <f>F602</f>
        <v/>
      </c>
      <c r="G603" s="2" t="inlineStr">
        <is>
          <t>USD/Mmbtu</t>
        </is>
      </c>
      <c r="H603" s="2" t="inlineStr">
        <is>
          <t>5,000 Mmbtu/day</t>
        </is>
      </c>
      <c r="J603" s="2">
        <f>J602</f>
        <v/>
      </c>
      <c r="K603" s="2" t="inlineStr">
        <is>
          <t>$0.0025/Mmbtu</t>
        </is>
      </c>
      <c r="L603" s="2">
        <f>L602</f>
        <v/>
      </c>
      <c r="M603" s="2">
        <f>CONCATENATE(D603,A603,E603,A603,G603)</f>
        <v/>
      </c>
      <c r="N603" s="2">
        <f>N602</f>
        <v/>
      </c>
    </row>
    <row r="604" ht="25.5" customFormat="1" customHeight="1" s="2">
      <c r="A604" s="2">
        <f>A603</f>
        <v/>
      </c>
      <c r="B604" s="2" t="inlineStr">
        <is>
          <t>Gas</t>
        </is>
      </c>
      <c r="C604" s="2" t="inlineStr">
        <is>
          <t>Natural Gas</t>
        </is>
      </c>
      <c r="D604" s="2">
        <f>D603</f>
        <v/>
      </c>
      <c r="E604" s="2" t="inlineStr">
        <is>
          <t>December</t>
        </is>
      </c>
      <c r="F604" s="2">
        <f>F603</f>
        <v/>
      </c>
      <c r="G604" s="2" t="inlineStr">
        <is>
          <t>USD/Mmbtu</t>
        </is>
      </c>
      <c r="H604" s="2" t="inlineStr">
        <is>
          <t>5,000 Mmbtu/day</t>
        </is>
      </c>
      <c r="J604" s="2">
        <f>J603</f>
        <v/>
      </c>
      <c r="K604" s="2" t="inlineStr">
        <is>
          <t>$0.0025/Mmbtu</t>
        </is>
      </c>
      <c r="L604" s="2">
        <f>L603</f>
        <v/>
      </c>
      <c r="M604" s="2">
        <f>CONCATENATE(D604,A604,E604,A604,G604)</f>
        <v/>
      </c>
      <c r="N604" s="2">
        <f>N603</f>
        <v/>
      </c>
    </row>
    <row r="605" ht="25.5" customFormat="1" customHeight="1" s="2">
      <c r="A605" s="2">
        <f>A604</f>
        <v/>
      </c>
      <c r="B605" s="3" t="inlineStr">
        <is>
          <t>Gas</t>
        </is>
      </c>
      <c r="C605" s="3" t="inlineStr">
        <is>
          <t>Natural Gas</t>
        </is>
      </c>
      <c r="D605" s="3" t="inlineStr">
        <is>
          <t>FXDPX</t>
        </is>
      </c>
      <c r="E605" s="3" t="inlineStr">
        <is>
          <t>Prompt-Summer</t>
        </is>
      </c>
      <c r="F605" s="3">
        <f>F604</f>
        <v/>
      </c>
      <c r="G605" s="3" t="inlineStr">
        <is>
          <t>USD/Mmbtu</t>
        </is>
      </c>
      <c r="H605" s="3">
        <f>H604</f>
        <v/>
      </c>
      <c r="I605" s="3" t="n"/>
      <c r="J605" s="2">
        <f>J604</f>
        <v/>
      </c>
      <c r="K605" s="2" t="inlineStr">
        <is>
          <t>$0.0025/Mmbtu</t>
        </is>
      </c>
      <c r="L605" s="3" t="inlineStr">
        <is>
          <t>M - F 7:30AM - 9AM CST</t>
        </is>
      </c>
      <c r="M605" s="2">
        <f>CONCATENATE(D605,A605,E605,A605,G605)</f>
        <v/>
      </c>
      <c r="N605" s="2" t="inlineStr">
        <is>
          <t>Financial Swap in which the buyer or seller pays or receives a fixed price and pays or receives the Last day settlement price for each stated month for the prompt month NYMEX Natural gas contract.</t>
        </is>
      </c>
    </row>
    <row r="606" ht="25.5" customFormat="1" customHeight="1" s="2">
      <c r="A606" s="2">
        <f>A605</f>
        <v/>
      </c>
      <c r="B606" s="4" t="inlineStr">
        <is>
          <t>Gas</t>
        </is>
      </c>
      <c r="C606" s="2" t="inlineStr">
        <is>
          <t>Natural Gas</t>
        </is>
      </c>
      <c r="D606" s="4" t="inlineStr">
        <is>
          <t>FXDPX</t>
        </is>
      </c>
      <c r="E606" s="2" t="inlineStr">
        <is>
          <t>April - October</t>
        </is>
      </c>
      <c r="F606" s="4">
        <f>F605</f>
        <v/>
      </c>
      <c r="G606" s="4" t="inlineStr">
        <is>
          <t>USD/Mmbtu</t>
        </is>
      </c>
      <c r="H606" s="4">
        <f>H605</f>
        <v/>
      </c>
      <c r="I606" s="4" t="n"/>
      <c r="J606" s="2">
        <f>J605</f>
        <v/>
      </c>
      <c r="K606" s="2" t="inlineStr">
        <is>
          <t>$0.0025/Mmbtu</t>
        </is>
      </c>
      <c r="L606" s="4">
        <f>L605</f>
        <v/>
      </c>
      <c r="M606" s="2">
        <f>CONCATENATE(D606,A606,E606,A606,G606)</f>
        <v/>
      </c>
      <c r="N606" s="2">
        <f>N605</f>
        <v/>
      </c>
    </row>
    <row r="607" ht="25.5" customFormat="1" customHeight="1" s="2">
      <c r="A607" s="2">
        <f>A606</f>
        <v/>
      </c>
      <c r="B607" s="4" t="inlineStr">
        <is>
          <t>Gas</t>
        </is>
      </c>
      <c r="C607" s="2" t="inlineStr">
        <is>
          <t>Natural Gas</t>
        </is>
      </c>
      <c r="D607" s="4" t="inlineStr">
        <is>
          <t>FXDPX</t>
        </is>
      </c>
      <c r="E607" s="2" t="inlineStr">
        <is>
          <t>May - October</t>
        </is>
      </c>
      <c r="F607" s="4">
        <f>F606</f>
        <v/>
      </c>
      <c r="G607" s="4" t="inlineStr">
        <is>
          <t>USD/Mmbtu</t>
        </is>
      </c>
      <c r="H607" s="4">
        <f>H606</f>
        <v/>
      </c>
      <c r="I607" s="4" t="n"/>
      <c r="J607" s="2">
        <f>J606</f>
        <v/>
      </c>
      <c r="K607" s="2" t="inlineStr">
        <is>
          <t>$0.0025/Mmbtu</t>
        </is>
      </c>
      <c r="L607" s="4">
        <f>L606</f>
        <v/>
      </c>
      <c r="M607" s="2">
        <f>CONCATENATE(D607,A607,E607,A607,G607)</f>
        <v/>
      </c>
      <c r="N607" s="2">
        <f>N606</f>
        <v/>
      </c>
    </row>
    <row r="608" ht="25.5" customFormat="1" customHeight="1" s="2">
      <c r="A608" s="2">
        <f>A607</f>
        <v/>
      </c>
      <c r="B608" s="4" t="inlineStr">
        <is>
          <t>Gas</t>
        </is>
      </c>
      <c r="C608" s="2" t="inlineStr">
        <is>
          <t>Natural Gas</t>
        </is>
      </c>
      <c r="D608" s="4" t="inlineStr">
        <is>
          <t>FXDPX</t>
        </is>
      </c>
      <c r="E608" s="2" t="inlineStr">
        <is>
          <t>June - October</t>
        </is>
      </c>
      <c r="F608" s="4">
        <f>F607</f>
        <v/>
      </c>
      <c r="G608" s="4" t="inlineStr">
        <is>
          <t>USD/Mmbtu</t>
        </is>
      </c>
      <c r="H608" s="4">
        <f>H607</f>
        <v/>
      </c>
      <c r="I608" s="4" t="n"/>
      <c r="J608" s="2">
        <f>J607</f>
        <v/>
      </c>
      <c r="K608" s="2" t="inlineStr">
        <is>
          <t>$0.0025/Mmbtu</t>
        </is>
      </c>
      <c r="L608" s="4">
        <f>L607</f>
        <v/>
      </c>
      <c r="M608" s="2">
        <f>CONCATENATE(D608,A608,E608,A608,G608)</f>
        <v/>
      </c>
      <c r="N608" s="2">
        <f>N607</f>
        <v/>
      </c>
    </row>
    <row r="609" ht="25.5" customFormat="1" customHeight="1" s="2">
      <c r="A609" s="2">
        <f>A608</f>
        <v/>
      </c>
      <c r="B609" s="4" t="inlineStr">
        <is>
          <t>Gas</t>
        </is>
      </c>
      <c r="C609" s="2" t="inlineStr">
        <is>
          <t>Natural Gas</t>
        </is>
      </c>
      <c r="D609" s="4" t="inlineStr">
        <is>
          <t>FXDPX</t>
        </is>
      </c>
      <c r="E609" s="2" t="inlineStr">
        <is>
          <t>July - October</t>
        </is>
      </c>
      <c r="F609" s="4">
        <f>F608</f>
        <v/>
      </c>
      <c r="G609" s="4" t="inlineStr">
        <is>
          <t>USD/Mmbtu</t>
        </is>
      </c>
      <c r="H609" s="4">
        <f>H608</f>
        <v/>
      </c>
      <c r="I609" s="4" t="n"/>
      <c r="J609" s="2">
        <f>J608</f>
        <v/>
      </c>
      <c r="K609" s="2" t="inlineStr">
        <is>
          <t>$0.0025/Mmbtu</t>
        </is>
      </c>
      <c r="L609" s="4">
        <f>L608</f>
        <v/>
      </c>
      <c r="M609" s="2">
        <f>CONCATENATE(D609,A609,E609,A609,G609)</f>
        <v/>
      </c>
      <c r="N609" s="2">
        <f>N608</f>
        <v/>
      </c>
    </row>
    <row r="610" ht="25.5" customFormat="1" customHeight="1" s="2">
      <c r="A610" s="2">
        <f>A609</f>
        <v/>
      </c>
      <c r="B610" s="4" t="inlineStr">
        <is>
          <t>Gas</t>
        </is>
      </c>
      <c r="C610" s="2" t="inlineStr">
        <is>
          <t>Natural Gas</t>
        </is>
      </c>
      <c r="D610" s="4" t="inlineStr">
        <is>
          <t>FXDPX</t>
        </is>
      </c>
      <c r="E610" s="2" t="inlineStr">
        <is>
          <t>August - October</t>
        </is>
      </c>
      <c r="F610" s="4">
        <f>F609</f>
        <v/>
      </c>
      <c r="G610" s="4" t="inlineStr">
        <is>
          <t>USD/Mmbtu</t>
        </is>
      </c>
      <c r="H610" s="4">
        <f>H609</f>
        <v/>
      </c>
      <c r="I610" s="4" t="n"/>
      <c r="J610" s="2">
        <f>J609</f>
        <v/>
      </c>
      <c r="K610" s="2" t="inlineStr">
        <is>
          <t>$0.0025/Mmbtu</t>
        </is>
      </c>
      <c r="L610" s="4">
        <f>L609</f>
        <v/>
      </c>
      <c r="M610" s="2">
        <f>CONCATENATE(D610,A610,E610,A610,G610)</f>
        <v/>
      </c>
      <c r="N610" s="2">
        <f>N609</f>
        <v/>
      </c>
    </row>
    <row r="611" ht="25.5" customFormat="1" customHeight="1" s="2">
      <c r="A611" s="2">
        <f>A610</f>
        <v/>
      </c>
      <c r="B611" s="4" t="inlineStr">
        <is>
          <t>Gas</t>
        </is>
      </c>
      <c r="C611" s="2" t="inlineStr">
        <is>
          <t>Natural Gas</t>
        </is>
      </c>
      <c r="D611" s="4" t="inlineStr">
        <is>
          <t>FXDPX</t>
        </is>
      </c>
      <c r="E611" s="2" t="inlineStr">
        <is>
          <t>September - October</t>
        </is>
      </c>
      <c r="F611" s="4">
        <f>F610</f>
        <v/>
      </c>
      <c r="G611" s="4" t="inlineStr">
        <is>
          <t>USD/Mmbtu</t>
        </is>
      </c>
      <c r="H611" s="4">
        <f>H610</f>
        <v/>
      </c>
      <c r="I611" s="4" t="n"/>
      <c r="J611" s="2">
        <f>J610</f>
        <v/>
      </c>
      <c r="K611" s="2" t="inlineStr">
        <is>
          <t>$0.0025/Mmbtu</t>
        </is>
      </c>
      <c r="L611" s="4">
        <f>L610</f>
        <v/>
      </c>
      <c r="M611" s="2">
        <f>CONCATENATE(D611,A611,E611,A611,G611)</f>
        <v/>
      </c>
      <c r="N611" s="2">
        <f>N610</f>
        <v/>
      </c>
    </row>
    <row r="612" ht="25.5" customFormat="1" customHeight="1" s="2">
      <c r="A612" s="2">
        <f>A611</f>
        <v/>
      </c>
      <c r="B612" s="3" t="inlineStr">
        <is>
          <t>Gas</t>
        </is>
      </c>
      <c r="C612" s="3" t="inlineStr">
        <is>
          <t>Natural Gas</t>
        </is>
      </c>
      <c r="D612" s="3" t="inlineStr">
        <is>
          <t>FXDPX</t>
        </is>
      </c>
      <c r="E612" s="3" t="inlineStr">
        <is>
          <t>Prompt-Winter</t>
        </is>
      </c>
      <c r="F612" s="3">
        <f>F611</f>
        <v/>
      </c>
      <c r="G612" s="3" t="inlineStr">
        <is>
          <t>USD/Mmbtu</t>
        </is>
      </c>
      <c r="H612" s="3">
        <f>H611</f>
        <v/>
      </c>
      <c r="I612" s="3" t="n"/>
      <c r="J612" s="2">
        <f>J611</f>
        <v/>
      </c>
      <c r="K612" s="2" t="inlineStr">
        <is>
          <t>$0.0025/Mmbtu</t>
        </is>
      </c>
      <c r="L612" s="3">
        <f>L605</f>
        <v/>
      </c>
      <c r="M612" s="2">
        <f>CONCATENATE(D612,A612,E612,A612,G612)</f>
        <v/>
      </c>
      <c r="N612" s="2">
        <f>N611</f>
        <v/>
      </c>
    </row>
    <row r="613" ht="25.5" customFormat="1" customHeight="1" s="2">
      <c r="A613" s="2">
        <f>A612</f>
        <v/>
      </c>
      <c r="B613" s="4" t="inlineStr">
        <is>
          <t>Gas</t>
        </is>
      </c>
      <c r="C613" s="2" t="inlineStr">
        <is>
          <t>Natural Gas</t>
        </is>
      </c>
      <c r="D613" s="4" t="inlineStr">
        <is>
          <t>FXDPX</t>
        </is>
      </c>
      <c r="E613" s="2" t="inlineStr">
        <is>
          <t>November - March</t>
        </is>
      </c>
      <c r="F613" s="4">
        <f>F612</f>
        <v/>
      </c>
      <c r="G613" s="4" t="inlineStr">
        <is>
          <t>USD/Mmbtu</t>
        </is>
      </c>
      <c r="H613" s="4">
        <f>H612</f>
        <v/>
      </c>
      <c r="I613" s="4" t="n"/>
      <c r="J613" s="2">
        <f>J612</f>
        <v/>
      </c>
      <c r="K613" s="2" t="inlineStr">
        <is>
          <t>$0.0025/Mmbtu</t>
        </is>
      </c>
      <c r="L613" s="4">
        <f>L612</f>
        <v/>
      </c>
      <c r="M613" s="2">
        <f>CONCATENATE(D613,A613,E613,A613,G613)</f>
        <v/>
      </c>
      <c r="N613" s="2">
        <f>N612</f>
        <v/>
      </c>
      <c r="O613" s="4" t="n"/>
      <c r="P613" s="4" t="n"/>
    </row>
    <row r="614" ht="25.5" customFormat="1" customHeight="1" s="2">
      <c r="A614" s="2">
        <f>A613</f>
        <v/>
      </c>
      <c r="B614" s="4" t="inlineStr">
        <is>
          <t>Gas</t>
        </is>
      </c>
      <c r="C614" s="2" t="inlineStr">
        <is>
          <t>Natural Gas</t>
        </is>
      </c>
      <c r="D614" s="4" t="inlineStr">
        <is>
          <t>FXDPX</t>
        </is>
      </c>
      <c r="E614" s="2" t="inlineStr">
        <is>
          <t>December - March</t>
        </is>
      </c>
      <c r="F614" s="4">
        <f>F613</f>
        <v/>
      </c>
      <c r="G614" s="4" t="inlineStr">
        <is>
          <t>USD/Mmbtu</t>
        </is>
      </c>
      <c r="H614" s="4">
        <f>H613</f>
        <v/>
      </c>
      <c r="I614" s="4" t="n"/>
      <c r="J614" s="2">
        <f>J613</f>
        <v/>
      </c>
      <c r="K614" s="2" t="inlineStr">
        <is>
          <t>$0.0025/Mmbtu</t>
        </is>
      </c>
      <c r="L614" s="4">
        <f>L613</f>
        <v/>
      </c>
      <c r="M614" s="2">
        <f>CONCATENATE(D614,A614,E614,A614,G614)</f>
        <v/>
      </c>
      <c r="N614" s="2">
        <f>N613</f>
        <v/>
      </c>
      <c r="O614" s="4" t="n"/>
      <c r="P614" s="4" t="n"/>
    </row>
    <row r="615" ht="25.5" customFormat="1" customHeight="1" s="2">
      <c r="A615" s="2">
        <f>A614</f>
        <v/>
      </c>
      <c r="B615" s="4" t="inlineStr">
        <is>
          <t>Gas</t>
        </is>
      </c>
      <c r="C615" s="2" t="inlineStr">
        <is>
          <t>Natural Gas</t>
        </is>
      </c>
      <c r="D615" s="4" t="inlineStr">
        <is>
          <t>FXDPX</t>
        </is>
      </c>
      <c r="E615" s="2" t="inlineStr">
        <is>
          <t>January - March</t>
        </is>
      </c>
      <c r="F615" s="4">
        <f>F614</f>
        <v/>
      </c>
      <c r="G615" s="4" t="inlineStr">
        <is>
          <t>USD/Mmbtu</t>
        </is>
      </c>
      <c r="H615" s="4">
        <f>H614</f>
        <v/>
      </c>
      <c r="I615" s="4" t="n"/>
      <c r="J615" s="2">
        <f>J614</f>
        <v/>
      </c>
      <c r="K615" s="2" t="inlineStr">
        <is>
          <t>$0.0025/Mmbtu</t>
        </is>
      </c>
      <c r="L615" s="4">
        <f>L614</f>
        <v/>
      </c>
      <c r="M615" s="2">
        <f>CONCATENATE(D615,A615,E615,A615,G615)</f>
        <v/>
      </c>
      <c r="N615" s="2">
        <f>N614</f>
        <v/>
      </c>
      <c r="O615" s="4" t="n"/>
      <c r="P615" s="4" t="n"/>
    </row>
    <row r="616" ht="25.5" customFormat="1" customHeight="1" s="2">
      <c r="A616" s="2">
        <f>A615</f>
        <v/>
      </c>
      <c r="B616" s="4" t="inlineStr">
        <is>
          <t>Gas</t>
        </is>
      </c>
      <c r="C616" s="2" t="inlineStr">
        <is>
          <t>Natural Gas</t>
        </is>
      </c>
      <c r="D616" s="4" t="inlineStr">
        <is>
          <t>FXDPX</t>
        </is>
      </c>
      <c r="E616" s="2" t="inlineStr">
        <is>
          <t>February - March</t>
        </is>
      </c>
      <c r="F616" s="4">
        <f>F615</f>
        <v/>
      </c>
      <c r="G616" s="4" t="inlineStr">
        <is>
          <t>USD/Mmbtu</t>
        </is>
      </c>
      <c r="H616" s="4">
        <f>H615</f>
        <v/>
      </c>
      <c r="I616" s="4" t="n"/>
      <c r="J616" s="2">
        <f>J615</f>
        <v/>
      </c>
      <c r="K616" s="2" t="inlineStr">
        <is>
          <t>$0.0025/Mmbtu</t>
        </is>
      </c>
      <c r="L616" s="4">
        <f>L615</f>
        <v/>
      </c>
      <c r="M616" s="2">
        <f>CONCATENATE(D616,A616,E616,A616,G616)</f>
        <v/>
      </c>
      <c r="N616" s="2">
        <f>N615</f>
        <v/>
      </c>
      <c r="O616" s="4" t="n"/>
      <c r="P616" s="4" t="n"/>
    </row>
    <row r="617" ht="25.5" customFormat="1" customHeight="1" s="2">
      <c r="A617" s="2">
        <f>A616</f>
        <v/>
      </c>
      <c r="B617" s="3" t="inlineStr">
        <is>
          <t>Power</t>
        </is>
      </c>
      <c r="C617" s="3" t="inlineStr">
        <is>
          <t>Power</t>
        </is>
      </c>
      <c r="D617" s="3" t="inlineStr">
        <is>
          <t>PJM LD</t>
        </is>
      </c>
      <c r="E617" s="3" t="inlineStr">
        <is>
          <t>Next Day</t>
        </is>
      </c>
      <c r="F617" s="3" t="inlineStr">
        <is>
          <t>P</t>
        </is>
      </c>
      <c r="G617" s="3" t="inlineStr">
        <is>
          <t>USD/MWh</t>
        </is>
      </c>
      <c r="H617" s="3" t="inlineStr">
        <is>
          <t>50 Mw/hr</t>
        </is>
      </c>
      <c r="I617" s="3" t="inlineStr">
        <is>
          <t>500 Mw/hr</t>
        </is>
      </c>
      <c r="J617" s="3" t="inlineStr">
        <is>
          <t>50 Mw/hr</t>
        </is>
      </c>
      <c r="K617" s="3" t="inlineStr">
        <is>
          <t>$0.01/MWh</t>
        </is>
      </c>
      <c r="L617" s="3" t="inlineStr">
        <is>
          <t>M - F 8AM - 4PM CPT</t>
        </is>
      </c>
      <c r="M617" s="2">
        <f>CONCATENATE(D617,A617,E617,A617,G617)</f>
        <v/>
      </c>
      <c r="N617" s="2" t="inlineStr">
        <is>
          <t>50 Mw per hour at the PJM-Western Hub for 16 on-peak hours on the stated day beginning with the hour ending 0800 and concluding with the hour 2300 Eastern Prevailing Time.</t>
        </is>
      </c>
    </row>
    <row r="618" ht="25.5" customFormat="1" customHeight="1" s="2">
      <c r="A618" s="2">
        <f>A617</f>
        <v/>
      </c>
      <c r="B618" s="4" t="inlineStr">
        <is>
          <t>Power</t>
        </is>
      </c>
      <c r="C618" s="4" t="inlineStr">
        <is>
          <t>Power</t>
        </is>
      </c>
      <c r="D618" s="4">
        <f>D617</f>
        <v/>
      </c>
      <c r="E618" s="4" t="inlineStr">
        <is>
          <t>Monday</t>
        </is>
      </c>
      <c r="F618" s="4" t="inlineStr">
        <is>
          <t>P</t>
        </is>
      </c>
      <c r="G618" s="4" t="inlineStr">
        <is>
          <t>USD/MWh</t>
        </is>
      </c>
      <c r="H618" s="4" t="inlineStr">
        <is>
          <t>50 Mw/hr</t>
        </is>
      </c>
      <c r="I618" s="4">
        <f>I617</f>
        <v/>
      </c>
      <c r="J618" s="4" t="inlineStr">
        <is>
          <t>50 Mw/hr</t>
        </is>
      </c>
      <c r="K618" s="4">
        <f>K617</f>
        <v/>
      </c>
      <c r="L618" s="4">
        <f>L617</f>
        <v/>
      </c>
      <c r="M618" s="2">
        <f>CONCATENATE(D618,A618,E618,A618,G618)</f>
        <v/>
      </c>
      <c r="N618" s="2">
        <f>N617</f>
        <v/>
      </c>
    </row>
    <row r="619" ht="25.5" customFormat="1" customHeight="1" s="2">
      <c r="A619" s="2">
        <f>A618</f>
        <v/>
      </c>
      <c r="B619" s="4" t="inlineStr">
        <is>
          <t>Power</t>
        </is>
      </c>
      <c r="C619" s="4" t="inlineStr">
        <is>
          <t>Power</t>
        </is>
      </c>
      <c r="D619" s="4">
        <f>D618</f>
        <v/>
      </c>
      <c r="E619" s="4" t="inlineStr">
        <is>
          <t>Tuesday</t>
        </is>
      </c>
      <c r="F619" s="4" t="inlineStr">
        <is>
          <t>P</t>
        </is>
      </c>
      <c r="G619" s="4" t="inlineStr">
        <is>
          <t>USD/MWh</t>
        </is>
      </c>
      <c r="H619" s="4" t="inlineStr">
        <is>
          <t>50 Mw/hr</t>
        </is>
      </c>
      <c r="I619" s="4">
        <f>I618</f>
        <v/>
      </c>
      <c r="J619" s="4" t="inlineStr">
        <is>
          <t>50 Mw/hr</t>
        </is>
      </c>
      <c r="K619" s="4">
        <f>K618</f>
        <v/>
      </c>
      <c r="L619" s="4">
        <f>L618</f>
        <v/>
      </c>
      <c r="M619" s="2">
        <f>CONCATENATE(D619,A619,E619,A619,G619)</f>
        <v/>
      </c>
      <c r="N619" s="2">
        <f>N618</f>
        <v/>
      </c>
    </row>
    <row r="620" ht="25.5" customFormat="1" customHeight="1" s="2">
      <c r="A620" s="2">
        <f>A619</f>
        <v/>
      </c>
      <c r="B620" s="4" t="inlineStr">
        <is>
          <t>Power</t>
        </is>
      </c>
      <c r="C620" s="4" t="inlineStr">
        <is>
          <t>Power</t>
        </is>
      </c>
      <c r="D620" s="4">
        <f>D619</f>
        <v/>
      </c>
      <c r="E620" s="4" t="inlineStr">
        <is>
          <t>Wednesday</t>
        </is>
      </c>
      <c r="F620" s="4" t="inlineStr">
        <is>
          <t>P</t>
        </is>
      </c>
      <c r="G620" s="4" t="inlineStr">
        <is>
          <t>USD/MWh</t>
        </is>
      </c>
      <c r="H620" s="4" t="inlineStr">
        <is>
          <t>50 Mw/hr</t>
        </is>
      </c>
      <c r="I620" s="4">
        <f>I619</f>
        <v/>
      </c>
      <c r="J620" s="4" t="inlineStr">
        <is>
          <t>50 Mw/hr</t>
        </is>
      </c>
      <c r="K620" s="4">
        <f>K619</f>
        <v/>
      </c>
      <c r="L620" s="4">
        <f>L619</f>
        <v/>
      </c>
      <c r="M620" s="2">
        <f>CONCATENATE(D620,A620,E620,A620,G620)</f>
        <v/>
      </c>
      <c r="N620" s="2">
        <f>N619</f>
        <v/>
      </c>
    </row>
    <row r="621" ht="25.5" customFormat="1" customHeight="1" s="2">
      <c r="A621" s="2">
        <f>A620</f>
        <v/>
      </c>
      <c r="B621" s="4" t="inlineStr">
        <is>
          <t>Power</t>
        </is>
      </c>
      <c r="C621" s="4" t="inlineStr">
        <is>
          <t>Power</t>
        </is>
      </c>
      <c r="D621" s="4">
        <f>D620</f>
        <v/>
      </c>
      <c r="E621" s="4" t="inlineStr">
        <is>
          <t>Thursday</t>
        </is>
      </c>
      <c r="F621" s="4" t="inlineStr">
        <is>
          <t>P</t>
        </is>
      </c>
      <c r="G621" s="4" t="inlineStr">
        <is>
          <t>USD/MWh</t>
        </is>
      </c>
      <c r="H621" s="4" t="inlineStr">
        <is>
          <t>50 Mw/hr</t>
        </is>
      </c>
      <c r="I621" s="4">
        <f>I620</f>
        <v/>
      </c>
      <c r="J621" s="4" t="inlineStr">
        <is>
          <t>50 Mw/hr</t>
        </is>
      </c>
      <c r="K621" s="4">
        <f>K620</f>
        <v/>
      </c>
      <c r="L621" s="4">
        <f>L620</f>
        <v/>
      </c>
      <c r="M621" s="2">
        <f>CONCATENATE(D621,A621,E621,A621,G621)</f>
        <v/>
      </c>
      <c r="N621" s="2">
        <f>N620</f>
        <v/>
      </c>
    </row>
    <row r="622" ht="25.5" customFormat="1" customHeight="1" s="2">
      <c r="A622" s="2">
        <f>A621</f>
        <v/>
      </c>
      <c r="B622" s="4" t="inlineStr">
        <is>
          <t>Power</t>
        </is>
      </c>
      <c r="C622" s="4" t="inlineStr">
        <is>
          <t>Power</t>
        </is>
      </c>
      <c r="D622" s="4">
        <f>D621</f>
        <v/>
      </c>
      <c r="E622" s="4" t="inlineStr">
        <is>
          <t>Friday</t>
        </is>
      </c>
      <c r="F622" s="4" t="inlineStr">
        <is>
          <t>P</t>
        </is>
      </c>
      <c r="G622" s="4" t="inlineStr">
        <is>
          <t>USD/MWh</t>
        </is>
      </c>
      <c r="H622" s="4" t="inlineStr">
        <is>
          <t>50 Mw/hr</t>
        </is>
      </c>
      <c r="I622" s="4">
        <f>I621</f>
        <v/>
      </c>
      <c r="J622" s="4" t="inlineStr">
        <is>
          <t>50 Mw/hr</t>
        </is>
      </c>
      <c r="K622" s="4">
        <f>K621</f>
        <v/>
      </c>
      <c r="L622" s="4">
        <f>L621</f>
        <v/>
      </c>
      <c r="M622" s="2">
        <f>CONCATENATE(D622,A622,E622,A622,G622)</f>
        <v/>
      </c>
      <c r="N622" s="2">
        <f>N621</f>
        <v/>
      </c>
    </row>
    <row r="623" ht="25.5" customFormat="1" customHeight="1" s="2">
      <c r="A623" s="2">
        <f>A622</f>
        <v/>
      </c>
      <c r="B623" s="3" t="inlineStr">
        <is>
          <t>Power</t>
        </is>
      </c>
      <c r="C623" s="3" t="inlineStr">
        <is>
          <t>Power</t>
        </is>
      </c>
      <c r="D623" s="3">
        <f>D622</f>
        <v/>
      </c>
      <c r="E623" s="3" t="inlineStr">
        <is>
          <t>Next Week</t>
        </is>
      </c>
      <c r="F623" s="3" t="inlineStr">
        <is>
          <t>P</t>
        </is>
      </c>
      <c r="G623" s="3" t="inlineStr">
        <is>
          <t>USD/MWh</t>
        </is>
      </c>
      <c r="H623" s="3" t="inlineStr">
        <is>
          <t>50 Mw/hr</t>
        </is>
      </c>
      <c r="I623" s="4">
        <f>I622</f>
        <v/>
      </c>
      <c r="J623" s="3" t="inlineStr">
        <is>
          <t>50 Mw/hr</t>
        </is>
      </c>
      <c r="K623" s="4">
        <f>K622</f>
        <v/>
      </c>
      <c r="L623" s="3">
        <f>L617</f>
        <v/>
      </c>
      <c r="M623" s="2">
        <f>CONCATENATE(D623,A623,E623,A623,G623)</f>
        <v/>
      </c>
      <c r="N623" s="2" t="inlineStr">
        <is>
          <t>50 Mw per hour at the PJM-Western Hub for 16 on-peak hours for each delivery day during the stated week beginning with the hour ending 0800 and concluding with the hour 2300 Eastern Prevailing Time.</t>
        </is>
      </c>
    </row>
    <row r="624" ht="25.5" customFormat="1" customHeight="1" s="2">
      <c r="A624" s="2">
        <f>A623</f>
        <v/>
      </c>
      <c r="B624" s="4" t="inlineStr">
        <is>
          <t>Power</t>
        </is>
      </c>
      <c r="C624" s="4" t="inlineStr">
        <is>
          <t>Power</t>
        </is>
      </c>
      <c r="D624" s="4">
        <f>D623</f>
        <v/>
      </c>
      <c r="E624" s="4" t="inlineStr">
        <is>
          <t>Monday - Friday</t>
        </is>
      </c>
      <c r="F624" s="4" t="inlineStr">
        <is>
          <t>P</t>
        </is>
      </c>
      <c r="G624" s="4" t="inlineStr">
        <is>
          <t>USD/MWh</t>
        </is>
      </c>
      <c r="H624" s="4" t="inlineStr">
        <is>
          <t>50 Mw/hr</t>
        </is>
      </c>
      <c r="I624" s="4">
        <f>I623</f>
        <v/>
      </c>
      <c r="J624" s="4" t="inlineStr">
        <is>
          <t>50 Mw/hr</t>
        </is>
      </c>
      <c r="K624" s="4">
        <f>K623</f>
        <v/>
      </c>
      <c r="L624" s="4">
        <f>L623</f>
        <v/>
      </c>
      <c r="M624" s="2">
        <f>CONCATENATE(D624,A624,E624,A624,G624)</f>
        <v/>
      </c>
      <c r="N624" s="2">
        <f>N623</f>
        <v/>
      </c>
    </row>
    <row r="625" ht="25.5" customFormat="1" customHeight="1" s="2">
      <c r="A625" s="2">
        <f>A624</f>
        <v/>
      </c>
      <c r="B625" s="3" t="inlineStr">
        <is>
          <t>Power</t>
        </is>
      </c>
      <c r="C625" s="3" t="inlineStr">
        <is>
          <t>Power</t>
        </is>
      </c>
      <c r="D625" s="3">
        <f>D624</f>
        <v/>
      </c>
      <c r="E625" s="3" t="inlineStr">
        <is>
          <t>Balance of Month</t>
        </is>
      </c>
      <c r="F625" s="3" t="inlineStr">
        <is>
          <t>P</t>
        </is>
      </c>
      <c r="G625" s="3" t="inlineStr">
        <is>
          <t>USD/MWh</t>
        </is>
      </c>
      <c r="H625" s="3" t="inlineStr">
        <is>
          <t>50 Mw/hr</t>
        </is>
      </c>
      <c r="I625" s="4">
        <f>I624</f>
        <v/>
      </c>
      <c r="J625" s="3" t="inlineStr">
        <is>
          <t>50 Mw/hr</t>
        </is>
      </c>
      <c r="K625" s="4">
        <f>K624</f>
        <v/>
      </c>
      <c r="L625" s="3" t="inlineStr">
        <is>
          <t>M - F 8AM - 4PM CPT</t>
        </is>
      </c>
      <c r="M625" s="2">
        <f>CONCATENATE(D625,A625,E625,A625,G625)</f>
        <v/>
      </c>
      <c r="N625" s="2" t="inlineStr">
        <is>
          <t>50 Mw per hour at the PJM-Western Hub for 16 on-peak hours for each delivery day for the balance of the stated month beginning with the hour ending 0800 and concluding with the hour 2300 Eastern Prevailing Time.</t>
        </is>
      </c>
    </row>
    <row r="626" ht="25.5" customFormat="1" customHeight="1" s="2">
      <c r="A626" s="2">
        <f>A625</f>
        <v/>
      </c>
      <c r="B626" s="4" t="inlineStr">
        <is>
          <t>Power</t>
        </is>
      </c>
      <c r="C626" s="4" t="inlineStr">
        <is>
          <t>Power</t>
        </is>
      </c>
      <c r="D626" s="4">
        <f>D625</f>
        <v/>
      </c>
      <c r="E626" s="4" t="inlineStr">
        <is>
          <t>January Balance</t>
        </is>
      </c>
      <c r="F626" s="4" t="inlineStr">
        <is>
          <t>P</t>
        </is>
      </c>
      <c r="G626" s="4" t="inlineStr">
        <is>
          <t>USD/MWh</t>
        </is>
      </c>
      <c r="H626" s="4" t="inlineStr">
        <is>
          <t>50 Mw/hr</t>
        </is>
      </c>
      <c r="I626" s="4">
        <f>I625</f>
        <v/>
      </c>
      <c r="J626" s="4" t="inlineStr">
        <is>
          <t>50 Mw/hr</t>
        </is>
      </c>
      <c r="K626" s="4">
        <f>K625</f>
        <v/>
      </c>
      <c r="L626" s="4">
        <f>L625</f>
        <v/>
      </c>
      <c r="M626" s="2">
        <f>CONCATENATE(D626,A626,E626,A626,G626)</f>
        <v/>
      </c>
      <c r="N626" s="2">
        <f>N625</f>
        <v/>
      </c>
    </row>
    <row r="627" ht="25.5" customFormat="1" customHeight="1" s="2">
      <c r="A627" s="2">
        <f>A626</f>
        <v/>
      </c>
      <c r="B627" s="4" t="inlineStr">
        <is>
          <t>Power</t>
        </is>
      </c>
      <c r="C627" s="4" t="inlineStr">
        <is>
          <t>Power</t>
        </is>
      </c>
      <c r="D627" s="4">
        <f>D626</f>
        <v/>
      </c>
      <c r="E627" s="4" t="inlineStr">
        <is>
          <t>February Balance</t>
        </is>
      </c>
      <c r="F627" s="4" t="inlineStr">
        <is>
          <t>P</t>
        </is>
      </c>
      <c r="G627" s="4" t="inlineStr">
        <is>
          <t>USD/MWh</t>
        </is>
      </c>
      <c r="H627" s="4" t="inlineStr">
        <is>
          <t>50 Mw/hr</t>
        </is>
      </c>
      <c r="I627" s="4">
        <f>I626</f>
        <v/>
      </c>
      <c r="J627" s="4" t="inlineStr">
        <is>
          <t>50 Mw/hr</t>
        </is>
      </c>
      <c r="K627" s="4">
        <f>K626</f>
        <v/>
      </c>
      <c r="L627" s="4">
        <f>L626</f>
        <v/>
      </c>
      <c r="M627" s="2">
        <f>CONCATENATE(D627,A627,E627,A627,G627)</f>
        <v/>
      </c>
      <c r="N627" s="2">
        <f>N626</f>
        <v/>
      </c>
    </row>
    <row r="628" ht="25.5" customFormat="1" customHeight="1" s="2">
      <c r="A628" s="2">
        <f>A627</f>
        <v/>
      </c>
      <c r="B628" s="4" t="inlineStr">
        <is>
          <t>Power</t>
        </is>
      </c>
      <c r="C628" s="4" t="inlineStr">
        <is>
          <t>Power</t>
        </is>
      </c>
      <c r="D628" s="4">
        <f>D627</f>
        <v/>
      </c>
      <c r="E628" s="4" t="inlineStr">
        <is>
          <t>March Balance</t>
        </is>
      </c>
      <c r="F628" s="4" t="inlineStr">
        <is>
          <t>P</t>
        </is>
      </c>
      <c r="G628" s="4" t="inlineStr">
        <is>
          <t>USD/MWh</t>
        </is>
      </c>
      <c r="H628" s="4" t="inlineStr">
        <is>
          <t>50 Mw/hr</t>
        </is>
      </c>
      <c r="I628" s="4">
        <f>I627</f>
        <v/>
      </c>
      <c r="J628" s="4" t="inlineStr">
        <is>
          <t>50 Mw/hr</t>
        </is>
      </c>
      <c r="K628" s="4">
        <f>K627</f>
        <v/>
      </c>
      <c r="L628" s="4">
        <f>L627</f>
        <v/>
      </c>
      <c r="M628" s="2">
        <f>CONCATENATE(D628,A628,E628,A628,G628)</f>
        <v/>
      </c>
      <c r="N628" s="2">
        <f>N627</f>
        <v/>
      </c>
    </row>
    <row r="629" ht="25.5" customFormat="1" customHeight="1" s="2">
      <c r="A629" s="2">
        <f>A628</f>
        <v/>
      </c>
      <c r="B629" s="4" t="inlineStr">
        <is>
          <t>Power</t>
        </is>
      </c>
      <c r="C629" s="4" t="inlineStr">
        <is>
          <t>Power</t>
        </is>
      </c>
      <c r="D629" s="4">
        <f>D628</f>
        <v/>
      </c>
      <c r="E629" s="4" t="inlineStr">
        <is>
          <t>April Balance</t>
        </is>
      </c>
      <c r="F629" s="4" t="inlineStr">
        <is>
          <t>P</t>
        </is>
      </c>
      <c r="G629" s="4" t="inlineStr">
        <is>
          <t>USD/MWh</t>
        </is>
      </c>
      <c r="H629" s="4" t="inlineStr">
        <is>
          <t>50 Mw/hr</t>
        </is>
      </c>
      <c r="I629" s="4">
        <f>I628</f>
        <v/>
      </c>
      <c r="J629" s="4" t="inlineStr">
        <is>
          <t>50 Mw/hr</t>
        </is>
      </c>
      <c r="K629" s="4">
        <f>K628</f>
        <v/>
      </c>
      <c r="L629" s="4">
        <f>L628</f>
        <v/>
      </c>
      <c r="M629" s="2">
        <f>CONCATENATE(D629,A629,E629,A629,G629)</f>
        <v/>
      </c>
      <c r="N629" s="2">
        <f>N628</f>
        <v/>
      </c>
    </row>
    <row r="630" ht="25.5" customFormat="1" customHeight="1" s="2">
      <c r="A630" s="2">
        <f>A629</f>
        <v/>
      </c>
      <c r="B630" s="4" t="inlineStr">
        <is>
          <t>Power</t>
        </is>
      </c>
      <c r="C630" s="4" t="inlineStr">
        <is>
          <t>Power</t>
        </is>
      </c>
      <c r="D630" s="4">
        <f>D629</f>
        <v/>
      </c>
      <c r="E630" s="4" t="inlineStr">
        <is>
          <t>May Balance</t>
        </is>
      </c>
      <c r="F630" s="4" t="inlineStr">
        <is>
          <t>P</t>
        </is>
      </c>
      <c r="G630" s="4" t="inlineStr">
        <is>
          <t>USD/MWh</t>
        </is>
      </c>
      <c r="H630" s="4" t="inlineStr">
        <is>
          <t>50 Mw/hr</t>
        </is>
      </c>
      <c r="I630" s="4">
        <f>I629</f>
        <v/>
      </c>
      <c r="J630" s="4" t="inlineStr">
        <is>
          <t>50 Mw/hr</t>
        </is>
      </c>
      <c r="K630" s="4">
        <f>K629</f>
        <v/>
      </c>
      <c r="L630" s="4">
        <f>L629</f>
        <v/>
      </c>
      <c r="M630" s="2">
        <f>CONCATENATE(D630,A630,E630,A630,G630)</f>
        <v/>
      </c>
      <c r="N630" s="2">
        <f>N629</f>
        <v/>
      </c>
    </row>
    <row r="631" ht="25.5" customFormat="1" customHeight="1" s="2">
      <c r="A631" s="2">
        <f>A630</f>
        <v/>
      </c>
      <c r="B631" s="4" t="inlineStr">
        <is>
          <t>Power</t>
        </is>
      </c>
      <c r="C631" s="4" t="inlineStr">
        <is>
          <t>Power</t>
        </is>
      </c>
      <c r="D631" s="4">
        <f>D630</f>
        <v/>
      </c>
      <c r="E631" s="4" t="inlineStr">
        <is>
          <t>June Balance</t>
        </is>
      </c>
      <c r="F631" s="4" t="inlineStr">
        <is>
          <t>P</t>
        </is>
      </c>
      <c r="G631" s="4" t="inlineStr">
        <is>
          <t>USD/MWh</t>
        </is>
      </c>
      <c r="H631" s="4" t="inlineStr">
        <is>
          <t>50 Mw/hr</t>
        </is>
      </c>
      <c r="I631" s="4">
        <f>I630</f>
        <v/>
      </c>
      <c r="J631" s="4" t="inlineStr">
        <is>
          <t>50 Mw/hr</t>
        </is>
      </c>
      <c r="K631" s="4">
        <f>K630</f>
        <v/>
      </c>
      <c r="L631" s="4">
        <f>L630</f>
        <v/>
      </c>
      <c r="M631" s="2">
        <f>CONCATENATE(D631,A631,E631,A631,G631)</f>
        <v/>
      </c>
      <c r="N631" s="2">
        <f>N630</f>
        <v/>
      </c>
    </row>
    <row r="632" ht="25.5" customFormat="1" customHeight="1" s="2">
      <c r="A632" s="2">
        <f>A631</f>
        <v/>
      </c>
      <c r="B632" s="4" t="inlineStr">
        <is>
          <t>Power</t>
        </is>
      </c>
      <c r="C632" s="4" t="inlineStr">
        <is>
          <t>Power</t>
        </is>
      </c>
      <c r="D632" s="4">
        <f>D631</f>
        <v/>
      </c>
      <c r="E632" s="4" t="inlineStr">
        <is>
          <t>July Balance</t>
        </is>
      </c>
      <c r="F632" s="4" t="inlineStr">
        <is>
          <t>P</t>
        </is>
      </c>
      <c r="G632" s="4" t="inlineStr">
        <is>
          <t>USD/MWh</t>
        </is>
      </c>
      <c r="H632" s="4" t="inlineStr">
        <is>
          <t>50 Mw/hr</t>
        </is>
      </c>
      <c r="I632" s="4">
        <f>I631</f>
        <v/>
      </c>
      <c r="J632" s="4" t="inlineStr">
        <is>
          <t>50 Mw/hr</t>
        </is>
      </c>
      <c r="K632" s="4">
        <f>K631</f>
        <v/>
      </c>
      <c r="L632" s="4">
        <f>L631</f>
        <v/>
      </c>
      <c r="M632" s="2">
        <f>CONCATENATE(D632,A632,E632,A632,G632)</f>
        <v/>
      </c>
      <c r="N632" s="2">
        <f>N631</f>
        <v/>
      </c>
    </row>
    <row r="633" ht="25.5" customFormat="1" customHeight="1" s="2">
      <c r="A633" s="2">
        <f>A632</f>
        <v/>
      </c>
      <c r="B633" s="4" t="inlineStr">
        <is>
          <t>Power</t>
        </is>
      </c>
      <c r="C633" s="4" t="inlineStr">
        <is>
          <t>Power</t>
        </is>
      </c>
      <c r="D633" s="4">
        <f>D632</f>
        <v/>
      </c>
      <c r="E633" s="4" t="inlineStr">
        <is>
          <t>August Balance</t>
        </is>
      </c>
      <c r="F633" s="4" t="inlineStr">
        <is>
          <t>P</t>
        </is>
      </c>
      <c r="G633" s="4" t="inlineStr">
        <is>
          <t>USD/MWh</t>
        </is>
      </c>
      <c r="H633" s="4" t="inlineStr">
        <is>
          <t>50 Mw/hr</t>
        </is>
      </c>
      <c r="I633" s="4">
        <f>I632</f>
        <v/>
      </c>
      <c r="J633" s="4" t="inlineStr">
        <is>
          <t>50 Mw/hr</t>
        </is>
      </c>
      <c r="K633" s="4">
        <f>K632</f>
        <v/>
      </c>
      <c r="L633" s="4">
        <f>L632</f>
        <v/>
      </c>
      <c r="M633" s="2">
        <f>CONCATENATE(D633,A633,E633,A633,G633)</f>
        <v/>
      </c>
      <c r="N633" s="2">
        <f>N632</f>
        <v/>
      </c>
    </row>
    <row r="634" ht="25.5" customFormat="1" customHeight="1" s="2">
      <c r="A634" s="2">
        <f>A633</f>
        <v/>
      </c>
      <c r="B634" s="4" t="inlineStr">
        <is>
          <t>Power</t>
        </is>
      </c>
      <c r="C634" s="4" t="inlineStr">
        <is>
          <t>Power</t>
        </is>
      </c>
      <c r="D634" s="4">
        <f>D633</f>
        <v/>
      </c>
      <c r="E634" s="4" t="inlineStr">
        <is>
          <t>September Balance</t>
        </is>
      </c>
      <c r="F634" s="4" t="inlineStr">
        <is>
          <t>P</t>
        </is>
      </c>
      <c r="G634" s="4" t="inlineStr">
        <is>
          <t>USD/MWh</t>
        </is>
      </c>
      <c r="H634" s="4" t="inlineStr">
        <is>
          <t>50 Mw/hr</t>
        </is>
      </c>
      <c r="I634" s="4">
        <f>I633</f>
        <v/>
      </c>
      <c r="J634" s="4" t="inlineStr">
        <is>
          <t>50 Mw/hr</t>
        </is>
      </c>
      <c r="K634" s="4">
        <f>K633</f>
        <v/>
      </c>
      <c r="L634" s="4">
        <f>L633</f>
        <v/>
      </c>
      <c r="M634" s="2">
        <f>CONCATENATE(D634,A634,E634,A634,G634)</f>
        <v/>
      </c>
      <c r="N634" s="2">
        <f>N633</f>
        <v/>
      </c>
    </row>
    <row r="635" ht="25.5" customFormat="1" customHeight="1" s="2">
      <c r="A635" s="2">
        <f>A634</f>
        <v/>
      </c>
      <c r="B635" s="4" t="inlineStr">
        <is>
          <t>Power</t>
        </is>
      </c>
      <c r="C635" s="4" t="inlineStr">
        <is>
          <t>Power</t>
        </is>
      </c>
      <c r="D635" s="4">
        <f>D634</f>
        <v/>
      </c>
      <c r="E635" s="4" t="inlineStr">
        <is>
          <t>October Balance</t>
        </is>
      </c>
      <c r="F635" s="4" t="inlineStr">
        <is>
          <t>P</t>
        </is>
      </c>
      <c r="G635" s="4" t="inlineStr">
        <is>
          <t>USD/MWh</t>
        </is>
      </c>
      <c r="H635" s="4" t="inlineStr">
        <is>
          <t>50 Mw/hr</t>
        </is>
      </c>
      <c r="I635" s="4">
        <f>I634</f>
        <v/>
      </c>
      <c r="J635" s="4" t="inlineStr">
        <is>
          <t>50 Mw/hr</t>
        </is>
      </c>
      <c r="K635" s="4">
        <f>K634</f>
        <v/>
      </c>
      <c r="L635" s="4">
        <f>L634</f>
        <v/>
      </c>
      <c r="M635" s="2">
        <f>CONCATENATE(D635,A635,E635,A635,G635)</f>
        <v/>
      </c>
      <c r="N635" s="2">
        <f>N634</f>
        <v/>
      </c>
    </row>
    <row r="636" ht="25.5" customFormat="1" customHeight="1" s="2">
      <c r="A636" s="2">
        <f>A635</f>
        <v/>
      </c>
      <c r="B636" s="4" t="inlineStr">
        <is>
          <t>Power</t>
        </is>
      </c>
      <c r="C636" s="4" t="inlineStr">
        <is>
          <t>Power</t>
        </is>
      </c>
      <c r="D636" s="4">
        <f>D635</f>
        <v/>
      </c>
      <c r="E636" s="4" t="inlineStr">
        <is>
          <t>November Balance</t>
        </is>
      </c>
      <c r="F636" s="4" t="inlineStr">
        <is>
          <t>P</t>
        </is>
      </c>
      <c r="G636" s="4" t="inlineStr">
        <is>
          <t>USD/MWh</t>
        </is>
      </c>
      <c r="H636" s="4" t="inlineStr">
        <is>
          <t>50 Mw/hr</t>
        </is>
      </c>
      <c r="I636" s="4">
        <f>I635</f>
        <v/>
      </c>
      <c r="J636" s="4" t="inlineStr">
        <is>
          <t>50 Mw/hr</t>
        </is>
      </c>
      <c r="K636" s="4">
        <f>K635</f>
        <v/>
      </c>
      <c r="L636" s="4">
        <f>L635</f>
        <v/>
      </c>
      <c r="M636" s="2">
        <f>CONCATENATE(D636,A636,E636,A636,G636)</f>
        <v/>
      </c>
      <c r="N636" s="2">
        <f>N635</f>
        <v/>
      </c>
    </row>
    <row r="637" ht="25.5" customFormat="1" customHeight="1" s="2">
      <c r="A637" s="2">
        <f>A636</f>
        <v/>
      </c>
      <c r="B637" s="4" t="inlineStr">
        <is>
          <t>Power</t>
        </is>
      </c>
      <c r="C637" s="4" t="inlineStr">
        <is>
          <t>Power</t>
        </is>
      </c>
      <c r="D637" s="4">
        <f>D636</f>
        <v/>
      </c>
      <c r="E637" s="4" t="inlineStr">
        <is>
          <t>December Balance</t>
        </is>
      </c>
      <c r="F637" s="4" t="inlineStr">
        <is>
          <t>P</t>
        </is>
      </c>
      <c r="G637" s="4" t="inlineStr">
        <is>
          <t>USD/MWh</t>
        </is>
      </c>
      <c r="H637" s="4" t="inlineStr">
        <is>
          <t>50 Mw/hr</t>
        </is>
      </c>
      <c r="I637" s="4">
        <f>I636</f>
        <v/>
      </c>
      <c r="J637" s="4" t="inlineStr">
        <is>
          <t>50 Mw/hr</t>
        </is>
      </c>
      <c r="K637" s="4">
        <f>K636</f>
        <v/>
      </c>
      <c r="L637" s="4">
        <f>L636</f>
        <v/>
      </c>
      <c r="M637" s="2">
        <f>CONCATENATE(D637,A637,E637,A637,G637)</f>
        <v/>
      </c>
      <c r="N637" s="2">
        <f>N636</f>
        <v/>
      </c>
    </row>
    <row r="638" ht="25.5" customFormat="1" customHeight="1" s="2">
      <c r="A638" s="2">
        <f>A637</f>
        <v/>
      </c>
      <c r="B638" s="3" t="inlineStr">
        <is>
          <t>Power</t>
        </is>
      </c>
      <c r="C638" s="3" t="inlineStr">
        <is>
          <t>Power</t>
        </is>
      </c>
      <c r="D638" s="3">
        <f>D637</f>
        <v/>
      </c>
      <c r="E638" s="3" t="inlineStr">
        <is>
          <t>Next Month</t>
        </is>
      </c>
      <c r="F638" s="3" t="inlineStr">
        <is>
          <t>P</t>
        </is>
      </c>
      <c r="G638" s="3" t="inlineStr">
        <is>
          <t>USD/MWh</t>
        </is>
      </c>
      <c r="H638" s="3" t="inlineStr">
        <is>
          <t>50 Mw/hr</t>
        </is>
      </c>
      <c r="I638" s="4">
        <f>I637</f>
        <v/>
      </c>
      <c r="J638" s="3" t="inlineStr">
        <is>
          <t>50 Mw/hr</t>
        </is>
      </c>
      <c r="K638" s="4">
        <f>K637</f>
        <v/>
      </c>
      <c r="L638" s="3">
        <f>L637</f>
        <v/>
      </c>
      <c r="M638" s="2">
        <f>CONCATENATE(D638,A638,E638,A638,G638)</f>
        <v/>
      </c>
      <c r="N638" s="2" t="inlineStr">
        <is>
          <t>50 Mw per hour at the PJM-Western Hub for 16 on-peak hours for each delivery day for the stated month beginning with the hour ending 0800 and concluding with the hour 2300 Eastern Prevailing Time.</t>
        </is>
      </c>
    </row>
    <row r="639" ht="25.5" customFormat="1" customHeight="1" s="2">
      <c r="A639" s="2">
        <f>A638</f>
        <v/>
      </c>
      <c r="B639" s="3" t="inlineStr">
        <is>
          <t>Power</t>
        </is>
      </c>
      <c r="C639" s="3" t="inlineStr">
        <is>
          <t>Power</t>
        </is>
      </c>
      <c r="D639" s="3">
        <f>D638</f>
        <v/>
      </c>
      <c r="E639" s="3" t="inlineStr">
        <is>
          <t>2 Months Ahead</t>
        </is>
      </c>
      <c r="F639" s="3" t="inlineStr">
        <is>
          <t>P</t>
        </is>
      </c>
      <c r="G639" s="3" t="inlineStr">
        <is>
          <t>USD/MWh</t>
        </is>
      </c>
      <c r="H639" s="3" t="inlineStr">
        <is>
          <t>50 Mw/hr</t>
        </is>
      </c>
      <c r="I639" s="4">
        <f>I638</f>
        <v/>
      </c>
      <c r="J639" s="3" t="inlineStr">
        <is>
          <t>50 Mw/hr</t>
        </is>
      </c>
      <c r="K639" s="4">
        <f>K638</f>
        <v/>
      </c>
      <c r="L639" s="3">
        <f>L638</f>
        <v/>
      </c>
      <c r="M639" s="2">
        <f>CONCATENATE(D639,A639,E639,A639,G639)</f>
        <v/>
      </c>
      <c r="N639" s="2">
        <f>N638</f>
        <v/>
      </c>
    </row>
    <row r="640" ht="25.5" customFormat="1" customHeight="1" s="2">
      <c r="A640" s="2">
        <f>A639</f>
        <v/>
      </c>
      <c r="B640" s="3" t="inlineStr">
        <is>
          <t>Power</t>
        </is>
      </c>
      <c r="C640" s="3" t="inlineStr">
        <is>
          <t>Power</t>
        </is>
      </c>
      <c r="D640" s="3">
        <f>D639</f>
        <v/>
      </c>
      <c r="E640" s="3" t="inlineStr">
        <is>
          <t>3 Months Ahead</t>
        </is>
      </c>
      <c r="F640" s="3" t="inlineStr">
        <is>
          <t>P</t>
        </is>
      </c>
      <c r="G640" s="3" t="inlineStr">
        <is>
          <t>USD/MWh</t>
        </is>
      </c>
      <c r="H640" s="3" t="inlineStr">
        <is>
          <t>50 Mw/hr</t>
        </is>
      </c>
      <c r="I640" s="4">
        <f>I639</f>
        <v/>
      </c>
      <c r="J640" s="3" t="inlineStr">
        <is>
          <t>50 Mw/hr</t>
        </is>
      </c>
      <c r="K640" s="4">
        <f>K639</f>
        <v/>
      </c>
      <c r="L640" s="3">
        <f>L639</f>
        <v/>
      </c>
      <c r="M640" s="2">
        <f>CONCATENATE(D640,A640,E640,A640,G640)</f>
        <v/>
      </c>
      <c r="N640" s="2">
        <f>N639</f>
        <v/>
      </c>
    </row>
    <row r="641" ht="25.5" customFormat="1" customHeight="1" s="2">
      <c r="A641" s="2">
        <f>A640</f>
        <v/>
      </c>
      <c r="B641" s="4" t="inlineStr">
        <is>
          <t>Power</t>
        </is>
      </c>
      <c r="C641" s="4" t="inlineStr">
        <is>
          <t>Power</t>
        </is>
      </c>
      <c r="D641" s="4">
        <f>D640</f>
        <v/>
      </c>
      <c r="E641" s="2" t="inlineStr">
        <is>
          <t>January</t>
        </is>
      </c>
      <c r="F641" s="4" t="inlineStr">
        <is>
          <t>P</t>
        </is>
      </c>
      <c r="G641" s="4" t="inlineStr">
        <is>
          <t>USD/MWh</t>
        </is>
      </c>
      <c r="H641" s="4" t="inlineStr">
        <is>
          <t>50 Mw/hr</t>
        </is>
      </c>
      <c r="I641" s="4">
        <f>I640</f>
        <v/>
      </c>
      <c r="J641" s="4" t="inlineStr">
        <is>
          <t>50 Mw/hr</t>
        </is>
      </c>
      <c r="K641" s="4">
        <f>K640</f>
        <v/>
      </c>
      <c r="L641" s="4">
        <f>L640</f>
        <v/>
      </c>
      <c r="M641" s="2">
        <f>CONCATENATE(D641,A641,E641,A641,G641)</f>
        <v/>
      </c>
      <c r="N641" s="2">
        <f>N640</f>
        <v/>
      </c>
    </row>
    <row r="642" ht="25.5" customFormat="1" customHeight="1" s="2">
      <c r="A642" s="2">
        <f>A641</f>
        <v/>
      </c>
      <c r="B642" s="4" t="inlineStr">
        <is>
          <t>Power</t>
        </is>
      </c>
      <c r="C642" s="4" t="inlineStr">
        <is>
          <t>Power</t>
        </is>
      </c>
      <c r="D642" s="4">
        <f>D641</f>
        <v/>
      </c>
      <c r="E642" s="2" t="inlineStr">
        <is>
          <t>February</t>
        </is>
      </c>
      <c r="F642" s="4" t="inlineStr">
        <is>
          <t>P</t>
        </is>
      </c>
      <c r="G642" s="4" t="inlineStr">
        <is>
          <t>USD/MWh</t>
        </is>
      </c>
      <c r="H642" s="4" t="inlineStr">
        <is>
          <t>50 Mw/hr</t>
        </is>
      </c>
      <c r="I642" s="4">
        <f>I641</f>
        <v/>
      </c>
      <c r="J642" s="4" t="inlineStr">
        <is>
          <t>50 Mw/hr</t>
        </is>
      </c>
      <c r="K642" s="4">
        <f>K641</f>
        <v/>
      </c>
      <c r="L642" s="4">
        <f>L641</f>
        <v/>
      </c>
      <c r="M642" s="2">
        <f>CONCATENATE(D642,A642,E642,A642,G642)</f>
        <v/>
      </c>
      <c r="N642" s="2">
        <f>N641</f>
        <v/>
      </c>
    </row>
    <row r="643" ht="25.5" customFormat="1" customHeight="1" s="2">
      <c r="A643" s="2">
        <f>A642</f>
        <v/>
      </c>
      <c r="B643" s="4" t="inlineStr">
        <is>
          <t>Power</t>
        </is>
      </c>
      <c r="C643" s="4" t="inlineStr">
        <is>
          <t>Power</t>
        </is>
      </c>
      <c r="D643" s="4">
        <f>D642</f>
        <v/>
      </c>
      <c r="E643" s="2" t="inlineStr">
        <is>
          <t>March</t>
        </is>
      </c>
      <c r="F643" s="4" t="inlineStr">
        <is>
          <t>P</t>
        </is>
      </c>
      <c r="G643" s="4" t="inlineStr">
        <is>
          <t>USD/MWh</t>
        </is>
      </c>
      <c r="H643" s="4" t="inlineStr">
        <is>
          <t>50 Mw/hr</t>
        </is>
      </c>
      <c r="I643" s="4">
        <f>I642</f>
        <v/>
      </c>
      <c r="J643" s="4" t="inlineStr">
        <is>
          <t>50 Mw/hr</t>
        </is>
      </c>
      <c r="K643" s="4">
        <f>K642</f>
        <v/>
      </c>
      <c r="L643" s="4">
        <f>L642</f>
        <v/>
      </c>
      <c r="M643" s="2">
        <f>CONCATENATE(D643,A643,E643,A643,G643)</f>
        <v/>
      </c>
      <c r="N643" s="2">
        <f>N642</f>
        <v/>
      </c>
    </row>
    <row r="644" ht="25.5" customFormat="1" customHeight="1" s="2">
      <c r="A644" s="2">
        <f>A643</f>
        <v/>
      </c>
      <c r="B644" s="4" t="inlineStr">
        <is>
          <t>Power</t>
        </is>
      </c>
      <c r="C644" s="4" t="inlineStr">
        <is>
          <t>Power</t>
        </is>
      </c>
      <c r="D644" s="4">
        <f>D643</f>
        <v/>
      </c>
      <c r="E644" s="2" t="inlineStr">
        <is>
          <t>April</t>
        </is>
      </c>
      <c r="F644" s="4" t="inlineStr">
        <is>
          <t>P</t>
        </is>
      </c>
      <c r="G644" s="4" t="inlineStr">
        <is>
          <t>USD/MWh</t>
        </is>
      </c>
      <c r="H644" s="4" t="inlineStr">
        <is>
          <t>50 Mw/hr</t>
        </is>
      </c>
      <c r="I644" s="4">
        <f>I643</f>
        <v/>
      </c>
      <c r="J644" s="4" t="inlineStr">
        <is>
          <t>50 Mw/hr</t>
        </is>
      </c>
      <c r="K644" s="4">
        <f>K643</f>
        <v/>
      </c>
      <c r="L644" s="4">
        <f>L643</f>
        <v/>
      </c>
      <c r="M644" s="2">
        <f>CONCATENATE(D644,A644,E644,A644,G644)</f>
        <v/>
      </c>
      <c r="N644" s="2">
        <f>N643</f>
        <v/>
      </c>
    </row>
    <row r="645" ht="25.5" customFormat="1" customHeight="1" s="2">
      <c r="A645" s="2">
        <f>A644</f>
        <v/>
      </c>
      <c r="B645" s="4" t="inlineStr">
        <is>
          <t>Power</t>
        </is>
      </c>
      <c r="C645" s="4" t="inlineStr">
        <is>
          <t>Power</t>
        </is>
      </c>
      <c r="D645" s="4">
        <f>D644</f>
        <v/>
      </c>
      <c r="E645" s="2" t="inlineStr">
        <is>
          <t>May</t>
        </is>
      </c>
      <c r="F645" s="4" t="inlineStr">
        <is>
          <t>P</t>
        </is>
      </c>
      <c r="G645" s="4" t="inlineStr">
        <is>
          <t>USD/MWh</t>
        </is>
      </c>
      <c r="H645" s="4" t="inlineStr">
        <is>
          <t>50 Mw/hr</t>
        </is>
      </c>
      <c r="I645" s="4">
        <f>I644</f>
        <v/>
      </c>
      <c r="J645" s="4" t="inlineStr">
        <is>
          <t>50 Mw/hr</t>
        </is>
      </c>
      <c r="K645" s="4">
        <f>K644</f>
        <v/>
      </c>
      <c r="L645" s="4">
        <f>L644</f>
        <v/>
      </c>
      <c r="M645" s="2">
        <f>CONCATENATE(D645,A645,E645,A645,G645)</f>
        <v/>
      </c>
      <c r="N645" s="2">
        <f>N644</f>
        <v/>
      </c>
    </row>
    <row r="646" ht="25.5" customFormat="1" customHeight="1" s="2">
      <c r="A646" s="2">
        <f>A645</f>
        <v/>
      </c>
      <c r="B646" s="4" t="inlineStr">
        <is>
          <t>Power</t>
        </is>
      </c>
      <c r="C646" s="4" t="inlineStr">
        <is>
          <t>Power</t>
        </is>
      </c>
      <c r="D646" s="4">
        <f>D645</f>
        <v/>
      </c>
      <c r="E646" s="2" t="inlineStr">
        <is>
          <t>June</t>
        </is>
      </c>
      <c r="F646" s="4" t="inlineStr">
        <is>
          <t>P</t>
        </is>
      </c>
      <c r="G646" s="4" t="inlineStr">
        <is>
          <t>USD/MWh</t>
        </is>
      </c>
      <c r="H646" s="4" t="inlineStr">
        <is>
          <t>50 Mw/hr</t>
        </is>
      </c>
      <c r="I646" s="4">
        <f>I645</f>
        <v/>
      </c>
      <c r="J646" s="4" t="inlineStr">
        <is>
          <t>50 Mw/hr</t>
        </is>
      </c>
      <c r="K646" s="4">
        <f>K645</f>
        <v/>
      </c>
      <c r="L646" s="4">
        <f>L645</f>
        <v/>
      </c>
      <c r="M646" s="2">
        <f>CONCATENATE(D646,A646,E646,A646,G646)</f>
        <v/>
      </c>
      <c r="N646" s="2">
        <f>N645</f>
        <v/>
      </c>
    </row>
    <row r="647" ht="25.5" customFormat="1" customHeight="1" s="2">
      <c r="A647" s="2">
        <f>A646</f>
        <v/>
      </c>
      <c r="B647" s="4" t="inlineStr">
        <is>
          <t>Power</t>
        </is>
      </c>
      <c r="C647" s="4" t="inlineStr">
        <is>
          <t>Power</t>
        </is>
      </c>
      <c r="D647" s="4">
        <f>D646</f>
        <v/>
      </c>
      <c r="E647" s="2" t="inlineStr">
        <is>
          <t>July</t>
        </is>
      </c>
      <c r="F647" s="4" t="inlineStr">
        <is>
          <t>P</t>
        </is>
      </c>
      <c r="G647" s="4" t="inlineStr">
        <is>
          <t>USD/MWh</t>
        </is>
      </c>
      <c r="H647" s="4" t="inlineStr">
        <is>
          <t>50 Mw/hr</t>
        </is>
      </c>
      <c r="I647" s="4">
        <f>I646</f>
        <v/>
      </c>
      <c r="J647" s="4" t="inlineStr">
        <is>
          <t>50 Mw/hr</t>
        </is>
      </c>
      <c r="K647" s="4">
        <f>K646</f>
        <v/>
      </c>
      <c r="L647" s="4">
        <f>L646</f>
        <v/>
      </c>
      <c r="M647" s="2">
        <f>CONCATENATE(D647,A647,E647,A647,G647)</f>
        <v/>
      </c>
      <c r="N647" s="2">
        <f>N646</f>
        <v/>
      </c>
    </row>
    <row r="648" ht="25.5" customFormat="1" customHeight="1" s="2">
      <c r="A648" s="2">
        <f>A647</f>
        <v/>
      </c>
      <c r="B648" s="4" t="inlineStr">
        <is>
          <t>Power</t>
        </is>
      </c>
      <c r="C648" s="4" t="inlineStr">
        <is>
          <t>Power</t>
        </is>
      </c>
      <c r="D648" s="4">
        <f>D647</f>
        <v/>
      </c>
      <c r="E648" s="2" t="inlineStr">
        <is>
          <t>August</t>
        </is>
      </c>
      <c r="F648" s="4" t="inlineStr">
        <is>
          <t>P</t>
        </is>
      </c>
      <c r="G648" s="4" t="inlineStr">
        <is>
          <t>USD/MWh</t>
        </is>
      </c>
      <c r="H648" s="4" t="inlineStr">
        <is>
          <t>50 Mw/hr</t>
        </is>
      </c>
      <c r="I648" s="4">
        <f>I647</f>
        <v/>
      </c>
      <c r="J648" s="4" t="inlineStr">
        <is>
          <t>50 Mw/hr</t>
        </is>
      </c>
      <c r="K648" s="4">
        <f>K647</f>
        <v/>
      </c>
      <c r="L648" s="4">
        <f>L647</f>
        <v/>
      </c>
      <c r="M648" s="2">
        <f>CONCATENATE(D648,A648,E648,A648,G648)</f>
        <v/>
      </c>
      <c r="N648" s="2">
        <f>N647</f>
        <v/>
      </c>
    </row>
    <row r="649" ht="25.5" customFormat="1" customHeight="1" s="2">
      <c r="A649" s="2">
        <f>A648</f>
        <v/>
      </c>
      <c r="B649" s="4" t="inlineStr">
        <is>
          <t>Power</t>
        </is>
      </c>
      <c r="C649" s="4" t="inlineStr">
        <is>
          <t>Power</t>
        </is>
      </c>
      <c r="D649" s="4">
        <f>D648</f>
        <v/>
      </c>
      <c r="E649" s="2" t="inlineStr">
        <is>
          <t>September</t>
        </is>
      </c>
      <c r="F649" s="4" t="inlineStr">
        <is>
          <t>P</t>
        </is>
      </c>
      <c r="G649" s="4" t="inlineStr">
        <is>
          <t>USD/MWh</t>
        </is>
      </c>
      <c r="H649" s="4" t="inlineStr">
        <is>
          <t>50 Mw/hr</t>
        </is>
      </c>
      <c r="I649" s="4">
        <f>I648</f>
        <v/>
      </c>
      <c r="J649" s="4" t="inlineStr">
        <is>
          <t>50 Mw/hr</t>
        </is>
      </c>
      <c r="K649" s="4">
        <f>K648</f>
        <v/>
      </c>
      <c r="L649" s="4">
        <f>L648</f>
        <v/>
      </c>
      <c r="M649" s="2">
        <f>CONCATENATE(D649,A649,E649,A649,G649)</f>
        <v/>
      </c>
      <c r="N649" s="2">
        <f>N648</f>
        <v/>
      </c>
    </row>
    <row r="650" ht="25.5" customFormat="1" customHeight="1" s="2">
      <c r="A650" s="2">
        <f>A649</f>
        <v/>
      </c>
      <c r="B650" s="4" t="inlineStr">
        <is>
          <t>Power</t>
        </is>
      </c>
      <c r="C650" s="4" t="inlineStr">
        <is>
          <t>Power</t>
        </is>
      </c>
      <c r="D650" s="4">
        <f>D649</f>
        <v/>
      </c>
      <c r="E650" s="2" t="inlineStr">
        <is>
          <t>October</t>
        </is>
      </c>
      <c r="F650" s="4" t="inlineStr">
        <is>
          <t>P</t>
        </is>
      </c>
      <c r="G650" s="4" t="inlineStr">
        <is>
          <t>USD/MWh</t>
        </is>
      </c>
      <c r="H650" s="4" t="inlineStr">
        <is>
          <t>50 Mw/hr</t>
        </is>
      </c>
      <c r="I650" s="4">
        <f>I649</f>
        <v/>
      </c>
      <c r="J650" s="4" t="inlineStr">
        <is>
          <t>50 Mw/hr</t>
        </is>
      </c>
      <c r="K650" s="4">
        <f>K649</f>
        <v/>
      </c>
      <c r="L650" s="4">
        <f>L649</f>
        <v/>
      </c>
      <c r="M650" s="2">
        <f>CONCATENATE(D650,A650,E650,A650,G650)</f>
        <v/>
      </c>
      <c r="N650" s="2">
        <f>N649</f>
        <v/>
      </c>
    </row>
    <row r="651" ht="25.5" customFormat="1" customHeight="1" s="2">
      <c r="A651" s="2">
        <f>A650</f>
        <v/>
      </c>
      <c r="B651" s="4" t="inlineStr">
        <is>
          <t>Power</t>
        </is>
      </c>
      <c r="C651" s="4" t="inlineStr">
        <is>
          <t>Power</t>
        </is>
      </c>
      <c r="D651" s="4">
        <f>D650</f>
        <v/>
      </c>
      <c r="E651" s="2" t="inlineStr">
        <is>
          <t>November</t>
        </is>
      </c>
      <c r="F651" s="4" t="inlineStr">
        <is>
          <t>P</t>
        </is>
      </c>
      <c r="G651" s="4" t="inlineStr">
        <is>
          <t>USD/MWh</t>
        </is>
      </c>
      <c r="H651" s="4" t="inlineStr">
        <is>
          <t>50 Mw/hr</t>
        </is>
      </c>
      <c r="I651" s="4">
        <f>I650</f>
        <v/>
      </c>
      <c r="J651" s="4" t="inlineStr">
        <is>
          <t>50 Mw/hr</t>
        </is>
      </c>
      <c r="K651" s="4">
        <f>K650</f>
        <v/>
      </c>
      <c r="L651" s="4">
        <f>L650</f>
        <v/>
      </c>
      <c r="M651" s="2">
        <f>CONCATENATE(D651,A651,E651,A651,G651)</f>
        <v/>
      </c>
      <c r="N651" s="2">
        <f>N650</f>
        <v/>
      </c>
    </row>
    <row r="652" ht="25.5" customFormat="1" customHeight="1" s="2">
      <c r="A652" s="2">
        <f>A651</f>
        <v/>
      </c>
      <c r="B652" s="4" t="inlineStr">
        <is>
          <t>Power</t>
        </is>
      </c>
      <c r="C652" s="4" t="inlineStr">
        <is>
          <t>Power</t>
        </is>
      </c>
      <c r="D652" s="4">
        <f>D651</f>
        <v/>
      </c>
      <c r="E652" s="2" t="inlineStr">
        <is>
          <t>December</t>
        </is>
      </c>
      <c r="F652" s="4" t="inlineStr">
        <is>
          <t>P</t>
        </is>
      </c>
      <c r="G652" s="4" t="inlineStr">
        <is>
          <t>USD/MWh</t>
        </is>
      </c>
      <c r="H652" s="4" t="inlineStr">
        <is>
          <t>50 Mw/hr</t>
        </is>
      </c>
      <c r="I652" s="4">
        <f>I651</f>
        <v/>
      </c>
      <c r="J652" s="4" t="inlineStr">
        <is>
          <t>50 Mw/hr</t>
        </is>
      </c>
      <c r="K652" s="4">
        <f>K651</f>
        <v/>
      </c>
      <c r="L652" s="4">
        <f>L651</f>
        <v/>
      </c>
      <c r="M652" s="2">
        <f>CONCATENATE(D652,A652,E652,A652,G652)</f>
        <v/>
      </c>
      <c r="N652" s="2">
        <f>N651</f>
        <v/>
      </c>
    </row>
    <row r="653" ht="25.5" customFormat="1" customHeight="1" s="2">
      <c r="A653" s="2">
        <f>A652</f>
        <v/>
      </c>
      <c r="B653" s="3" t="inlineStr">
        <is>
          <t>Power</t>
        </is>
      </c>
      <c r="C653" s="3" t="inlineStr">
        <is>
          <t>Power</t>
        </is>
      </c>
      <c r="D653" s="3">
        <f>D652</f>
        <v/>
      </c>
      <c r="E653" s="3" t="inlineStr">
        <is>
          <t>Summer</t>
        </is>
      </c>
      <c r="F653" s="3" t="inlineStr">
        <is>
          <t>P</t>
        </is>
      </c>
      <c r="G653" s="3" t="inlineStr">
        <is>
          <t>USD/MWh</t>
        </is>
      </c>
      <c r="H653" s="3" t="inlineStr">
        <is>
          <t>50 Mw/hr</t>
        </is>
      </c>
      <c r="I653" s="4">
        <f>I652</f>
        <v/>
      </c>
      <c r="J653" s="3" t="inlineStr">
        <is>
          <t>50 Mw/hr</t>
        </is>
      </c>
      <c r="K653" s="4">
        <f>K652</f>
        <v/>
      </c>
      <c r="L653" s="3">
        <f>L652</f>
        <v/>
      </c>
      <c r="M653" s="2">
        <f>CONCATENATE(D653,A653,E653,A653,G653)</f>
        <v/>
      </c>
      <c r="N653" s="2" t="inlineStr">
        <is>
          <t>50 Mw per hour at the PJM-Western Hub for 16 on-peak hours for each delivery day for the stated period beginning with the hour ending 0800 and concluding with the hour 2300 Eastern Prevailing Time.</t>
        </is>
      </c>
    </row>
    <row r="654" ht="25.5" customFormat="1" customHeight="1" s="2">
      <c r="A654" s="2">
        <f>A653</f>
        <v/>
      </c>
      <c r="B654" s="4" t="inlineStr">
        <is>
          <t>Power</t>
        </is>
      </c>
      <c r="C654" s="4" t="inlineStr">
        <is>
          <t>Power</t>
        </is>
      </c>
      <c r="D654" s="4">
        <f>D653</f>
        <v/>
      </c>
      <c r="E654" s="4" t="inlineStr">
        <is>
          <t>July - August</t>
        </is>
      </c>
      <c r="F654" s="4" t="inlineStr">
        <is>
          <t>P</t>
        </is>
      </c>
      <c r="G654" s="4" t="inlineStr">
        <is>
          <t>USD/MWh</t>
        </is>
      </c>
      <c r="H654" s="4" t="inlineStr">
        <is>
          <t>50 Mw/hr</t>
        </is>
      </c>
      <c r="I654" s="4">
        <f>I653</f>
        <v/>
      </c>
      <c r="J654" s="4" t="inlineStr">
        <is>
          <t>50 Mw/hr</t>
        </is>
      </c>
      <c r="K654" s="4">
        <f>K653</f>
        <v/>
      </c>
      <c r="L654" s="4">
        <f>L653</f>
        <v/>
      </c>
      <c r="M654" s="2">
        <f>CONCATENATE(D654,A654,E654,A654,G654)</f>
        <v/>
      </c>
      <c r="N654" s="2">
        <f>N653</f>
        <v/>
      </c>
    </row>
    <row r="655" ht="25.5" customFormat="1" customHeight="1" s="2">
      <c r="A655" s="2">
        <f>A654</f>
        <v/>
      </c>
      <c r="B655" s="3" t="inlineStr">
        <is>
          <t>Power</t>
        </is>
      </c>
      <c r="C655" s="3" t="inlineStr">
        <is>
          <t>Power</t>
        </is>
      </c>
      <c r="D655" s="3">
        <f>D654</f>
        <v/>
      </c>
      <c r="E655" s="3" t="inlineStr">
        <is>
          <t>Winter</t>
        </is>
      </c>
      <c r="F655" s="3" t="inlineStr">
        <is>
          <t>P</t>
        </is>
      </c>
      <c r="G655" s="3" t="inlineStr">
        <is>
          <t>USD/MWh</t>
        </is>
      </c>
      <c r="H655" s="3" t="inlineStr">
        <is>
          <t>50 Mw/hr</t>
        </is>
      </c>
      <c r="I655" s="4">
        <f>I654</f>
        <v/>
      </c>
      <c r="J655" s="3" t="inlineStr">
        <is>
          <t>50 Mw/hr</t>
        </is>
      </c>
      <c r="K655" s="4">
        <f>K654</f>
        <v/>
      </c>
      <c r="L655" s="3">
        <f>L654</f>
        <v/>
      </c>
      <c r="M655" s="2">
        <f>CONCATENATE(D655,A655,E655,A655,G655)</f>
        <v/>
      </c>
      <c r="N655" s="2">
        <f>N654</f>
        <v/>
      </c>
    </row>
    <row r="656" ht="25.5" customFormat="1" customHeight="1" s="2">
      <c r="A656" s="2">
        <f>A655</f>
        <v/>
      </c>
      <c r="B656" s="4" t="inlineStr">
        <is>
          <t>Power</t>
        </is>
      </c>
      <c r="C656" s="4" t="inlineStr">
        <is>
          <t>Power</t>
        </is>
      </c>
      <c r="D656" s="4">
        <f>D655</f>
        <v/>
      </c>
      <c r="E656" s="4" t="inlineStr">
        <is>
          <t>January - February</t>
        </is>
      </c>
      <c r="F656" s="4" t="inlineStr">
        <is>
          <t>P</t>
        </is>
      </c>
      <c r="G656" s="4" t="inlineStr">
        <is>
          <t>USD/MWh</t>
        </is>
      </c>
      <c r="H656" s="4" t="inlineStr">
        <is>
          <t>50 Mw/hr</t>
        </is>
      </c>
      <c r="I656" s="4">
        <f>I655</f>
        <v/>
      </c>
      <c r="J656" s="4" t="inlineStr">
        <is>
          <t>50 Mw/hr</t>
        </is>
      </c>
      <c r="K656" s="4">
        <f>K655</f>
        <v/>
      </c>
      <c r="L656" s="4">
        <f>L655</f>
        <v/>
      </c>
      <c r="M656" s="2">
        <f>CONCATENATE(D656,A656,E656,A656,G656)</f>
        <v/>
      </c>
      <c r="N656" s="2">
        <f>N655</f>
        <v/>
      </c>
    </row>
    <row r="657" ht="25.5" customFormat="1" customHeight="1" s="2">
      <c r="A657" s="2">
        <f>A656</f>
        <v/>
      </c>
      <c r="B657" s="3" t="inlineStr">
        <is>
          <t>Power</t>
        </is>
      </c>
      <c r="C657" s="3" t="inlineStr">
        <is>
          <t>Power</t>
        </is>
      </c>
      <c r="D657" s="3" t="inlineStr">
        <is>
          <t>[Person_15]</t>
        </is>
      </c>
      <c r="E657" s="3" t="inlineStr">
        <is>
          <t>Next Day</t>
        </is>
      </c>
      <c r="F657" s="3" t="inlineStr">
        <is>
          <t>P</t>
        </is>
      </c>
      <c r="G657" s="3" t="inlineStr">
        <is>
          <t>USD/MWh</t>
        </is>
      </c>
      <c r="H657" s="3" t="inlineStr">
        <is>
          <t>50 Mw/hr</t>
        </is>
      </c>
      <c r="I657" s="4">
        <f>I656</f>
        <v/>
      </c>
      <c r="J657" s="3" t="inlineStr">
        <is>
          <t>50 Mw/hr</t>
        </is>
      </c>
      <c r="K657" s="4">
        <f>K656</f>
        <v/>
      </c>
      <c r="L657" s="3">
        <f>L656</f>
        <v/>
      </c>
      <c r="M657" s="2">
        <f>CONCATENATE(D657,A657,E657,A657,G657)</f>
        <v/>
      </c>
      <c r="N657" s="2" t="inlineStr">
        <is>
          <t>50 Mw per hour at the Into Cinergy Transmission System for 16 on-peak hours on the stated day beginning with the hour ending 0800 and concluding with the hour 2300 Eastern Prevailing Time.</t>
        </is>
      </c>
    </row>
    <row r="658" ht="25.5" customFormat="1" customHeight="1" s="2">
      <c r="A658" s="2">
        <f>A657</f>
        <v/>
      </c>
      <c r="B658" s="4" t="inlineStr">
        <is>
          <t>Power</t>
        </is>
      </c>
      <c r="C658" s="4" t="inlineStr">
        <is>
          <t>Power</t>
        </is>
      </c>
      <c r="D658" s="4">
        <f>D657</f>
        <v/>
      </c>
      <c r="E658" s="4" t="inlineStr">
        <is>
          <t>Monday</t>
        </is>
      </c>
      <c r="F658" s="4" t="inlineStr">
        <is>
          <t>P</t>
        </is>
      </c>
      <c r="G658" s="4" t="inlineStr">
        <is>
          <t>USD/MWh</t>
        </is>
      </c>
      <c r="H658" s="4" t="inlineStr">
        <is>
          <t>50 Mw/hr</t>
        </is>
      </c>
      <c r="I658" s="4">
        <f>I657</f>
        <v/>
      </c>
      <c r="J658" s="4" t="inlineStr">
        <is>
          <t>50 Mw/hr</t>
        </is>
      </c>
      <c r="K658" s="4">
        <f>K657</f>
        <v/>
      </c>
      <c r="L658" s="4">
        <f>L657</f>
        <v/>
      </c>
      <c r="M658" s="2">
        <f>CONCATENATE(D658,A658,E658,A658,G658)</f>
        <v/>
      </c>
      <c r="N658" s="2">
        <f>N657</f>
        <v/>
      </c>
    </row>
    <row r="659" ht="25.5" customFormat="1" customHeight="1" s="2">
      <c r="A659" s="2">
        <f>A658</f>
        <v/>
      </c>
      <c r="B659" s="4" t="inlineStr">
        <is>
          <t>Power</t>
        </is>
      </c>
      <c r="C659" s="4" t="inlineStr">
        <is>
          <t>Power</t>
        </is>
      </c>
      <c r="D659" s="4">
        <f>D658</f>
        <v/>
      </c>
      <c r="E659" s="4" t="inlineStr">
        <is>
          <t>Tuesday</t>
        </is>
      </c>
      <c r="F659" s="4" t="inlineStr">
        <is>
          <t>P</t>
        </is>
      </c>
      <c r="G659" s="4" t="inlineStr">
        <is>
          <t>USD/MWh</t>
        </is>
      </c>
      <c r="H659" s="4" t="inlineStr">
        <is>
          <t>50 Mw/hr</t>
        </is>
      </c>
      <c r="I659" s="4">
        <f>I658</f>
        <v/>
      </c>
      <c r="J659" s="4" t="inlineStr">
        <is>
          <t>50 Mw/hr</t>
        </is>
      </c>
      <c r="K659" s="4">
        <f>K658</f>
        <v/>
      </c>
      <c r="L659" s="4">
        <f>L658</f>
        <v/>
      </c>
      <c r="M659" s="2">
        <f>CONCATENATE(D659,A659,E659,A659,G659)</f>
        <v/>
      </c>
      <c r="N659" s="2">
        <f>N658</f>
        <v/>
      </c>
    </row>
    <row r="660" ht="25.5" customFormat="1" customHeight="1" s="2">
      <c r="A660" s="2">
        <f>A659</f>
        <v/>
      </c>
      <c r="B660" s="4" t="inlineStr">
        <is>
          <t>Power</t>
        </is>
      </c>
      <c r="C660" s="4" t="inlineStr">
        <is>
          <t>Power</t>
        </is>
      </c>
      <c r="D660" s="4">
        <f>D659</f>
        <v/>
      </c>
      <c r="E660" s="4" t="inlineStr">
        <is>
          <t>Wednesday</t>
        </is>
      </c>
      <c r="F660" s="4" t="inlineStr">
        <is>
          <t>P</t>
        </is>
      </c>
      <c r="G660" s="4" t="inlineStr">
        <is>
          <t>USD/MWh</t>
        </is>
      </c>
      <c r="H660" s="4" t="inlineStr">
        <is>
          <t>50 Mw/hr</t>
        </is>
      </c>
      <c r="I660" s="4">
        <f>I659</f>
        <v/>
      </c>
      <c r="J660" s="4" t="inlineStr">
        <is>
          <t>50 Mw/hr</t>
        </is>
      </c>
      <c r="K660" s="4">
        <f>K659</f>
        <v/>
      </c>
      <c r="L660" s="4">
        <f>L659</f>
        <v/>
      </c>
      <c r="M660" s="2">
        <f>CONCATENATE(D660,A660,E660,A660,G660)</f>
        <v/>
      </c>
      <c r="N660" s="2">
        <f>N659</f>
        <v/>
      </c>
    </row>
    <row r="661" ht="25.5" customFormat="1" customHeight="1" s="2">
      <c r="A661" s="2">
        <f>A660</f>
        <v/>
      </c>
      <c r="B661" s="4" t="inlineStr">
        <is>
          <t>Power</t>
        </is>
      </c>
      <c r="C661" s="4" t="inlineStr">
        <is>
          <t>Power</t>
        </is>
      </c>
      <c r="D661" s="4">
        <f>D660</f>
        <v/>
      </c>
      <c r="E661" s="4" t="inlineStr">
        <is>
          <t>Thursday</t>
        </is>
      </c>
      <c r="F661" s="4" t="inlineStr">
        <is>
          <t>P</t>
        </is>
      </c>
      <c r="G661" s="4" t="inlineStr">
        <is>
          <t>USD/MWh</t>
        </is>
      </c>
      <c r="H661" s="4" t="inlineStr">
        <is>
          <t>50 Mw/hr</t>
        </is>
      </c>
      <c r="I661" s="4">
        <f>I660</f>
        <v/>
      </c>
      <c r="J661" s="4" t="inlineStr">
        <is>
          <t>50 Mw/hr</t>
        </is>
      </c>
      <c r="K661" s="4">
        <f>K660</f>
        <v/>
      </c>
      <c r="L661" s="4">
        <f>L660</f>
        <v/>
      </c>
      <c r="M661" s="2">
        <f>CONCATENATE(D661,A661,E661,A661,G661)</f>
        <v/>
      </c>
      <c r="N661" s="2">
        <f>N660</f>
        <v/>
      </c>
    </row>
    <row r="662" ht="25.5" customFormat="1" customHeight="1" s="2">
      <c r="A662" s="2">
        <f>A661</f>
        <v/>
      </c>
      <c r="B662" s="4" t="inlineStr">
        <is>
          <t>Power</t>
        </is>
      </c>
      <c r="C662" s="4" t="inlineStr">
        <is>
          <t>Power</t>
        </is>
      </c>
      <c r="D662" s="4">
        <f>D661</f>
        <v/>
      </c>
      <c r="E662" s="4" t="inlineStr">
        <is>
          <t>Friday</t>
        </is>
      </c>
      <c r="F662" s="4" t="inlineStr">
        <is>
          <t>P</t>
        </is>
      </c>
      <c r="G662" s="4" t="inlineStr">
        <is>
          <t>USD/MWh</t>
        </is>
      </c>
      <c r="H662" s="4" t="inlineStr">
        <is>
          <t>50 Mw/hr</t>
        </is>
      </c>
      <c r="I662" s="4">
        <f>I661</f>
        <v/>
      </c>
      <c r="J662" s="4" t="inlineStr">
        <is>
          <t>50 Mw/hr</t>
        </is>
      </c>
      <c r="K662" s="4">
        <f>K661</f>
        <v/>
      </c>
      <c r="L662" s="4">
        <f>L661</f>
        <v/>
      </c>
      <c r="M662" s="2">
        <f>CONCATENATE(D662,A662,E662,A662,G662)</f>
        <v/>
      </c>
      <c r="N662" s="2">
        <f>N661</f>
        <v/>
      </c>
    </row>
    <row r="663" ht="25.5" customFormat="1" customHeight="1" s="2">
      <c r="A663" s="2">
        <f>A662</f>
        <v/>
      </c>
      <c r="B663" s="3" t="inlineStr">
        <is>
          <t>Power</t>
        </is>
      </c>
      <c r="C663" s="3" t="inlineStr">
        <is>
          <t>Power</t>
        </is>
      </c>
      <c r="D663" s="3">
        <f>D662</f>
        <v/>
      </c>
      <c r="E663" s="3" t="inlineStr">
        <is>
          <t>Next Week</t>
        </is>
      </c>
      <c r="F663" s="3" t="inlineStr">
        <is>
          <t>P</t>
        </is>
      </c>
      <c r="G663" s="3" t="inlineStr">
        <is>
          <t>USD/MWh</t>
        </is>
      </c>
      <c r="H663" s="3" t="inlineStr">
        <is>
          <t>50 Mw/hr</t>
        </is>
      </c>
      <c r="I663" s="4">
        <f>I662</f>
        <v/>
      </c>
      <c r="J663" s="3" t="inlineStr">
        <is>
          <t>50 Mw/hr</t>
        </is>
      </c>
      <c r="K663" s="4">
        <f>K662</f>
        <v/>
      </c>
      <c r="L663" s="3">
        <f>L662</f>
        <v/>
      </c>
      <c r="M663" s="2">
        <f>CONCATENATE(D663,A663,E663,A663,G663)</f>
        <v/>
      </c>
      <c r="N663" s="2" t="inlineStr">
        <is>
          <t>50 Mw per hour at the Into Cinergy Transmission System for 16 on-peak hours for each delivery day during the stated week beginning with the hour ending 0800 and concluding with the hour 2300 Eastern Prevailing Time.</t>
        </is>
      </c>
    </row>
    <row r="664" ht="25.5" customFormat="1" customHeight="1" s="2">
      <c r="A664" s="2">
        <f>A663</f>
        <v/>
      </c>
      <c r="B664" s="4" t="inlineStr">
        <is>
          <t>Power</t>
        </is>
      </c>
      <c r="C664" s="4" t="inlineStr">
        <is>
          <t>Power</t>
        </is>
      </c>
      <c r="D664" s="4">
        <f>D663</f>
        <v/>
      </c>
      <c r="E664" s="4" t="inlineStr">
        <is>
          <t>Monday - Friday</t>
        </is>
      </c>
      <c r="F664" s="4" t="inlineStr">
        <is>
          <t>P</t>
        </is>
      </c>
      <c r="G664" s="4" t="inlineStr">
        <is>
          <t>USD/MWh</t>
        </is>
      </c>
      <c r="H664" s="4" t="inlineStr">
        <is>
          <t>50 Mw/hr</t>
        </is>
      </c>
      <c r="I664" s="4">
        <f>I663</f>
        <v/>
      </c>
      <c r="J664" s="4" t="inlineStr">
        <is>
          <t>50 Mw/hr</t>
        </is>
      </c>
      <c r="K664" s="4">
        <f>K663</f>
        <v/>
      </c>
      <c r="L664" s="4">
        <f>L663</f>
        <v/>
      </c>
      <c r="M664" s="2">
        <f>CONCATENATE(D664,A664,E664,A664,G664)</f>
        <v/>
      </c>
      <c r="N664" s="2">
        <f>N663</f>
        <v/>
      </c>
    </row>
    <row r="665" ht="25.5" customFormat="1" customHeight="1" s="2">
      <c r="A665" s="2">
        <f>A664</f>
        <v/>
      </c>
      <c r="B665" s="3" t="inlineStr">
        <is>
          <t>Power</t>
        </is>
      </c>
      <c r="C665" s="3" t="inlineStr">
        <is>
          <t>Power</t>
        </is>
      </c>
      <c r="D665" s="3">
        <f>D664</f>
        <v/>
      </c>
      <c r="E665" s="3" t="inlineStr">
        <is>
          <t>Balance of Month</t>
        </is>
      </c>
      <c r="F665" s="3" t="inlineStr">
        <is>
          <t>P</t>
        </is>
      </c>
      <c r="G665" s="3" t="inlineStr">
        <is>
          <t>USD/MWh</t>
        </is>
      </c>
      <c r="H665" s="3" t="inlineStr">
        <is>
          <t>50 Mw/hr</t>
        </is>
      </c>
      <c r="I665" s="4">
        <f>I664</f>
        <v/>
      </c>
      <c r="J665" s="3" t="inlineStr">
        <is>
          <t>50 Mw/hr</t>
        </is>
      </c>
      <c r="K665" s="4">
        <f>K664</f>
        <v/>
      </c>
      <c r="L665" s="3">
        <f>L664</f>
        <v/>
      </c>
      <c r="M665" s="2">
        <f>CONCATENATE(D665,A665,E665,A665,G665)</f>
        <v/>
      </c>
      <c r="N665" s="2" t="inlineStr">
        <is>
          <t>50 Mw per hour at the Into Cinergy Transmission System for 16 on-peak hours for each delivery day for the balance of the stated month beginning with the hour ending 0800 and concluding with the hour 2300 Eastern Prevailing Time.</t>
        </is>
      </c>
    </row>
    <row r="666" ht="25.5" customFormat="1" customHeight="1" s="2">
      <c r="A666" s="2">
        <f>A665</f>
        <v/>
      </c>
      <c r="B666" s="4" t="inlineStr">
        <is>
          <t>Power</t>
        </is>
      </c>
      <c r="C666" s="4" t="inlineStr">
        <is>
          <t>Power</t>
        </is>
      </c>
      <c r="D666" s="4">
        <f>D665</f>
        <v/>
      </c>
      <c r="E666" s="4" t="inlineStr">
        <is>
          <t>January Balance</t>
        </is>
      </c>
      <c r="F666" s="4" t="inlineStr">
        <is>
          <t>P</t>
        </is>
      </c>
      <c r="G666" s="4" t="inlineStr">
        <is>
          <t>USD/MWh</t>
        </is>
      </c>
      <c r="H666" s="4" t="inlineStr">
        <is>
          <t>50 Mw/hr</t>
        </is>
      </c>
      <c r="I666" s="4">
        <f>I665</f>
        <v/>
      </c>
      <c r="J666" s="4" t="inlineStr">
        <is>
          <t>50 Mw/hr</t>
        </is>
      </c>
      <c r="K666" s="4">
        <f>K665</f>
        <v/>
      </c>
      <c r="L666" s="4">
        <f>L665</f>
        <v/>
      </c>
      <c r="M666" s="2">
        <f>CONCATENATE(D666,A666,E666,A666,G666)</f>
        <v/>
      </c>
      <c r="N666" s="2">
        <f>N665</f>
        <v/>
      </c>
    </row>
    <row r="667" ht="25.5" customFormat="1" customHeight="1" s="2">
      <c r="A667" s="2">
        <f>A666</f>
        <v/>
      </c>
      <c r="B667" s="4" t="inlineStr">
        <is>
          <t>Power</t>
        </is>
      </c>
      <c r="C667" s="4" t="inlineStr">
        <is>
          <t>Power</t>
        </is>
      </c>
      <c r="D667" s="4">
        <f>D666</f>
        <v/>
      </c>
      <c r="E667" s="4" t="inlineStr">
        <is>
          <t>February Balance</t>
        </is>
      </c>
      <c r="F667" s="4" t="inlineStr">
        <is>
          <t>P</t>
        </is>
      </c>
      <c r="G667" s="4" t="inlineStr">
        <is>
          <t>USD/MWh</t>
        </is>
      </c>
      <c r="H667" s="4" t="inlineStr">
        <is>
          <t>50 Mw/hr</t>
        </is>
      </c>
      <c r="I667" s="4">
        <f>I666</f>
        <v/>
      </c>
      <c r="J667" s="4" t="inlineStr">
        <is>
          <t>50 Mw/hr</t>
        </is>
      </c>
      <c r="K667" s="4">
        <f>K666</f>
        <v/>
      </c>
      <c r="L667" s="4">
        <f>L666</f>
        <v/>
      </c>
      <c r="M667" s="2">
        <f>CONCATENATE(D667,A667,E667,A667,G667)</f>
        <v/>
      </c>
      <c r="N667" s="2">
        <f>N666</f>
        <v/>
      </c>
    </row>
    <row r="668" ht="25.5" customFormat="1" customHeight="1" s="2">
      <c r="A668" s="2">
        <f>A667</f>
        <v/>
      </c>
      <c r="B668" s="4" t="inlineStr">
        <is>
          <t>Power</t>
        </is>
      </c>
      <c r="C668" s="4" t="inlineStr">
        <is>
          <t>Power</t>
        </is>
      </c>
      <c r="D668" s="4">
        <f>D667</f>
        <v/>
      </c>
      <c r="E668" s="4" t="inlineStr">
        <is>
          <t>March Balance</t>
        </is>
      </c>
      <c r="F668" s="4" t="inlineStr">
        <is>
          <t>P</t>
        </is>
      </c>
      <c r="G668" s="4" t="inlineStr">
        <is>
          <t>USD/MWh</t>
        </is>
      </c>
      <c r="H668" s="4" t="inlineStr">
        <is>
          <t>50 Mw/hr</t>
        </is>
      </c>
      <c r="I668" s="4">
        <f>I667</f>
        <v/>
      </c>
      <c r="J668" s="4" t="inlineStr">
        <is>
          <t>50 Mw/hr</t>
        </is>
      </c>
      <c r="K668" s="4">
        <f>K667</f>
        <v/>
      </c>
      <c r="L668" s="4">
        <f>L667</f>
        <v/>
      </c>
      <c r="M668" s="2">
        <f>CONCATENATE(D668,A668,E668,A668,G668)</f>
        <v/>
      </c>
      <c r="N668" s="2">
        <f>N667</f>
        <v/>
      </c>
    </row>
    <row r="669" ht="25.5" customFormat="1" customHeight="1" s="2">
      <c r="A669" s="2">
        <f>A668</f>
        <v/>
      </c>
      <c r="B669" s="4" t="inlineStr">
        <is>
          <t>Power</t>
        </is>
      </c>
      <c r="C669" s="4" t="inlineStr">
        <is>
          <t>Power</t>
        </is>
      </c>
      <c r="D669" s="4">
        <f>D668</f>
        <v/>
      </c>
      <c r="E669" s="4" t="inlineStr">
        <is>
          <t>April Balance</t>
        </is>
      </c>
      <c r="F669" s="4" t="inlineStr">
        <is>
          <t>P</t>
        </is>
      </c>
      <c r="G669" s="4" t="inlineStr">
        <is>
          <t>USD/MWh</t>
        </is>
      </c>
      <c r="H669" s="4" t="inlineStr">
        <is>
          <t>50 Mw/hr</t>
        </is>
      </c>
      <c r="I669" s="4">
        <f>I668</f>
        <v/>
      </c>
      <c r="J669" s="4" t="inlineStr">
        <is>
          <t>50 Mw/hr</t>
        </is>
      </c>
      <c r="K669" s="4">
        <f>K668</f>
        <v/>
      </c>
      <c r="L669" s="4">
        <f>L668</f>
        <v/>
      </c>
      <c r="M669" s="2">
        <f>CONCATENATE(D669,A669,E669,A669,G669)</f>
        <v/>
      </c>
      <c r="N669" s="2">
        <f>N668</f>
        <v/>
      </c>
    </row>
    <row r="670" ht="25.5" customFormat="1" customHeight="1" s="2">
      <c r="A670" s="2">
        <f>A669</f>
        <v/>
      </c>
      <c r="B670" s="4" t="inlineStr">
        <is>
          <t>Power</t>
        </is>
      </c>
      <c r="C670" s="4" t="inlineStr">
        <is>
          <t>Power</t>
        </is>
      </c>
      <c r="D670" s="4">
        <f>D669</f>
        <v/>
      </c>
      <c r="E670" s="4" t="inlineStr">
        <is>
          <t>May Balance</t>
        </is>
      </c>
      <c r="F670" s="4" t="inlineStr">
        <is>
          <t>P</t>
        </is>
      </c>
      <c r="G670" s="4" t="inlineStr">
        <is>
          <t>USD/MWh</t>
        </is>
      </c>
      <c r="H670" s="4" t="inlineStr">
        <is>
          <t>50 Mw/hr</t>
        </is>
      </c>
      <c r="I670" s="4">
        <f>I669</f>
        <v/>
      </c>
      <c r="J670" s="4" t="inlineStr">
        <is>
          <t>50 Mw/hr</t>
        </is>
      </c>
      <c r="K670" s="4">
        <f>K669</f>
        <v/>
      </c>
      <c r="L670" s="4">
        <f>L669</f>
        <v/>
      </c>
      <c r="M670" s="2">
        <f>CONCATENATE(D670,A670,E670,A670,G670)</f>
        <v/>
      </c>
      <c r="N670" s="2">
        <f>N669</f>
        <v/>
      </c>
    </row>
    <row r="671" ht="25.5" customFormat="1" customHeight="1" s="2">
      <c r="A671" s="2">
        <f>A670</f>
        <v/>
      </c>
      <c r="B671" s="4" t="inlineStr">
        <is>
          <t>Power</t>
        </is>
      </c>
      <c r="C671" s="4" t="inlineStr">
        <is>
          <t>Power</t>
        </is>
      </c>
      <c r="D671" s="4">
        <f>D670</f>
        <v/>
      </c>
      <c r="E671" s="4" t="inlineStr">
        <is>
          <t>June Balance</t>
        </is>
      </c>
      <c r="F671" s="4" t="inlineStr">
        <is>
          <t>P</t>
        </is>
      </c>
      <c r="G671" s="4" t="inlineStr">
        <is>
          <t>USD/MWh</t>
        </is>
      </c>
      <c r="H671" s="4" t="inlineStr">
        <is>
          <t>50 Mw/hr</t>
        </is>
      </c>
      <c r="I671" s="4">
        <f>I670</f>
        <v/>
      </c>
      <c r="J671" s="4" t="inlineStr">
        <is>
          <t>50 Mw/hr</t>
        </is>
      </c>
      <c r="K671" s="4">
        <f>K670</f>
        <v/>
      </c>
      <c r="L671" s="4">
        <f>L670</f>
        <v/>
      </c>
      <c r="M671" s="2">
        <f>CONCATENATE(D671,A671,E671,A671,G671)</f>
        <v/>
      </c>
      <c r="N671" s="2">
        <f>N670</f>
        <v/>
      </c>
    </row>
    <row r="672" ht="25.5" customFormat="1" customHeight="1" s="2">
      <c r="A672" s="2">
        <f>A671</f>
        <v/>
      </c>
      <c r="B672" s="4" t="inlineStr">
        <is>
          <t>Power</t>
        </is>
      </c>
      <c r="C672" s="4" t="inlineStr">
        <is>
          <t>Power</t>
        </is>
      </c>
      <c r="D672" s="4">
        <f>D671</f>
        <v/>
      </c>
      <c r="E672" s="4" t="inlineStr">
        <is>
          <t>July Balance</t>
        </is>
      </c>
      <c r="F672" s="4" t="inlineStr">
        <is>
          <t>P</t>
        </is>
      </c>
      <c r="G672" s="4" t="inlineStr">
        <is>
          <t>USD/MWh</t>
        </is>
      </c>
      <c r="H672" s="4" t="inlineStr">
        <is>
          <t>50 Mw/hr</t>
        </is>
      </c>
      <c r="I672" s="4">
        <f>I671</f>
        <v/>
      </c>
      <c r="J672" s="4" t="inlineStr">
        <is>
          <t>50 Mw/hr</t>
        </is>
      </c>
      <c r="K672" s="4">
        <f>K671</f>
        <v/>
      </c>
      <c r="L672" s="4">
        <f>L671</f>
        <v/>
      </c>
      <c r="M672" s="2">
        <f>CONCATENATE(D672,A672,E672,A672,G672)</f>
        <v/>
      </c>
      <c r="N672" s="2">
        <f>N671</f>
        <v/>
      </c>
    </row>
    <row r="673" ht="25.5" customFormat="1" customHeight="1" s="2">
      <c r="A673" s="2">
        <f>A672</f>
        <v/>
      </c>
      <c r="B673" s="4" t="inlineStr">
        <is>
          <t>Power</t>
        </is>
      </c>
      <c r="C673" s="4" t="inlineStr">
        <is>
          <t>Power</t>
        </is>
      </c>
      <c r="D673" s="4">
        <f>D672</f>
        <v/>
      </c>
      <c r="E673" s="4" t="inlineStr">
        <is>
          <t>August Balance</t>
        </is>
      </c>
      <c r="F673" s="4" t="inlineStr">
        <is>
          <t>P</t>
        </is>
      </c>
      <c r="G673" s="4" t="inlineStr">
        <is>
          <t>USD/MWh</t>
        </is>
      </c>
      <c r="H673" s="4" t="inlineStr">
        <is>
          <t>50 Mw/hr</t>
        </is>
      </c>
      <c r="I673" s="4">
        <f>I672</f>
        <v/>
      </c>
      <c r="J673" s="4" t="inlineStr">
        <is>
          <t>50 Mw/hr</t>
        </is>
      </c>
      <c r="K673" s="4">
        <f>K672</f>
        <v/>
      </c>
      <c r="L673" s="4">
        <f>L672</f>
        <v/>
      </c>
      <c r="M673" s="2">
        <f>CONCATENATE(D673,A673,E673,A673,G673)</f>
        <v/>
      </c>
      <c r="N673" s="2">
        <f>N672</f>
        <v/>
      </c>
    </row>
    <row r="674" ht="25.5" customFormat="1" customHeight="1" s="2">
      <c r="A674" s="2">
        <f>A673</f>
        <v/>
      </c>
      <c r="B674" s="4" t="inlineStr">
        <is>
          <t>Power</t>
        </is>
      </c>
      <c r="C674" s="4" t="inlineStr">
        <is>
          <t>Power</t>
        </is>
      </c>
      <c r="D674" s="4">
        <f>D673</f>
        <v/>
      </c>
      <c r="E674" s="4" t="inlineStr">
        <is>
          <t>September Balance</t>
        </is>
      </c>
      <c r="F674" s="4" t="inlineStr">
        <is>
          <t>P</t>
        </is>
      </c>
      <c r="G674" s="4" t="inlineStr">
        <is>
          <t>USD/MWh</t>
        </is>
      </c>
      <c r="H674" s="4" t="inlineStr">
        <is>
          <t>50 Mw/hr</t>
        </is>
      </c>
      <c r="I674" s="4">
        <f>I673</f>
        <v/>
      </c>
      <c r="J674" s="4" t="inlineStr">
        <is>
          <t>50 Mw/hr</t>
        </is>
      </c>
      <c r="K674" s="4">
        <f>K673</f>
        <v/>
      </c>
      <c r="L674" s="4">
        <f>L673</f>
        <v/>
      </c>
      <c r="M674" s="2">
        <f>CONCATENATE(D674,A674,E674,A674,G674)</f>
        <v/>
      </c>
      <c r="N674" s="2">
        <f>N673</f>
        <v/>
      </c>
    </row>
    <row r="675" ht="25.5" customFormat="1" customHeight="1" s="2">
      <c r="A675" s="2">
        <f>A674</f>
        <v/>
      </c>
      <c r="B675" s="4" t="inlineStr">
        <is>
          <t>Power</t>
        </is>
      </c>
      <c r="C675" s="4" t="inlineStr">
        <is>
          <t>Power</t>
        </is>
      </c>
      <c r="D675" s="4">
        <f>D674</f>
        <v/>
      </c>
      <c r="E675" s="4" t="inlineStr">
        <is>
          <t>October Balance</t>
        </is>
      </c>
      <c r="F675" s="4" t="inlineStr">
        <is>
          <t>P</t>
        </is>
      </c>
      <c r="G675" s="4" t="inlineStr">
        <is>
          <t>USD/MWh</t>
        </is>
      </c>
      <c r="H675" s="4" t="inlineStr">
        <is>
          <t>50 Mw/hr</t>
        </is>
      </c>
      <c r="I675" s="4">
        <f>I674</f>
        <v/>
      </c>
      <c r="J675" s="4" t="inlineStr">
        <is>
          <t>50 Mw/hr</t>
        </is>
      </c>
      <c r="K675" s="4">
        <f>K674</f>
        <v/>
      </c>
      <c r="L675" s="4">
        <f>L674</f>
        <v/>
      </c>
      <c r="M675" s="2">
        <f>CONCATENATE(D675,A675,E675,A675,G675)</f>
        <v/>
      </c>
      <c r="N675" s="2">
        <f>N674</f>
        <v/>
      </c>
    </row>
    <row r="676" ht="25.5" customFormat="1" customHeight="1" s="2">
      <c r="A676" s="2">
        <f>A675</f>
        <v/>
      </c>
      <c r="B676" s="4" t="inlineStr">
        <is>
          <t>Power</t>
        </is>
      </c>
      <c r="C676" s="4" t="inlineStr">
        <is>
          <t>Power</t>
        </is>
      </c>
      <c r="D676" s="4">
        <f>D675</f>
        <v/>
      </c>
      <c r="E676" s="4" t="inlineStr">
        <is>
          <t>November Balance</t>
        </is>
      </c>
      <c r="F676" s="4" t="inlineStr">
        <is>
          <t>P</t>
        </is>
      </c>
      <c r="G676" s="4" t="inlineStr">
        <is>
          <t>USD/MWh</t>
        </is>
      </c>
      <c r="H676" s="4" t="inlineStr">
        <is>
          <t>50 Mw/hr</t>
        </is>
      </c>
      <c r="I676" s="4">
        <f>I675</f>
        <v/>
      </c>
      <c r="J676" s="4" t="inlineStr">
        <is>
          <t>50 Mw/hr</t>
        </is>
      </c>
      <c r="K676" s="4">
        <f>K675</f>
        <v/>
      </c>
      <c r="L676" s="4">
        <f>L675</f>
        <v/>
      </c>
      <c r="M676" s="2">
        <f>CONCATENATE(D676,A676,E676,A676,G676)</f>
        <v/>
      </c>
      <c r="N676" s="2">
        <f>N675</f>
        <v/>
      </c>
    </row>
    <row r="677" ht="25.5" customFormat="1" customHeight="1" s="2">
      <c r="A677" s="2">
        <f>A676</f>
        <v/>
      </c>
      <c r="B677" s="4" t="inlineStr">
        <is>
          <t>Power</t>
        </is>
      </c>
      <c r="C677" s="4" t="inlineStr">
        <is>
          <t>Power</t>
        </is>
      </c>
      <c r="D677" s="4">
        <f>D676</f>
        <v/>
      </c>
      <c r="E677" s="4" t="inlineStr">
        <is>
          <t>December Balance</t>
        </is>
      </c>
      <c r="F677" s="4" t="inlineStr">
        <is>
          <t>P</t>
        </is>
      </c>
      <c r="G677" s="4" t="inlineStr">
        <is>
          <t>USD/MWh</t>
        </is>
      </c>
      <c r="H677" s="4" t="inlineStr">
        <is>
          <t>50 Mw/hr</t>
        </is>
      </c>
      <c r="I677" s="4">
        <f>I676</f>
        <v/>
      </c>
      <c r="J677" s="4" t="inlineStr">
        <is>
          <t>50 Mw/hr</t>
        </is>
      </c>
      <c r="K677" s="4">
        <f>K676</f>
        <v/>
      </c>
      <c r="L677" s="4">
        <f>L676</f>
        <v/>
      </c>
      <c r="M677" s="2">
        <f>CONCATENATE(D677,A677,E677,A677,G677)</f>
        <v/>
      </c>
      <c r="N677" s="2">
        <f>N676</f>
        <v/>
      </c>
    </row>
    <row r="678" ht="25.5" customFormat="1" customHeight="1" s="2">
      <c r="A678" s="2">
        <f>A677</f>
        <v/>
      </c>
      <c r="B678" s="3" t="inlineStr">
        <is>
          <t>Power</t>
        </is>
      </c>
      <c r="C678" s="3" t="inlineStr">
        <is>
          <t>Power</t>
        </is>
      </c>
      <c r="D678" s="3">
        <f>D677</f>
        <v/>
      </c>
      <c r="E678" s="3" t="inlineStr">
        <is>
          <t>Next Month</t>
        </is>
      </c>
      <c r="F678" s="3" t="inlineStr">
        <is>
          <t>P</t>
        </is>
      </c>
      <c r="G678" s="3" t="inlineStr">
        <is>
          <t>USD/MWh</t>
        </is>
      </c>
      <c r="H678" s="3" t="inlineStr">
        <is>
          <t>50 Mw/hr</t>
        </is>
      </c>
      <c r="I678" s="4">
        <f>I677</f>
        <v/>
      </c>
      <c r="J678" s="3" t="inlineStr">
        <is>
          <t>50 Mw/hr</t>
        </is>
      </c>
      <c r="K678" s="4">
        <f>K677</f>
        <v/>
      </c>
      <c r="L678" s="3">
        <f>L677</f>
        <v/>
      </c>
      <c r="M678" s="2">
        <f>CONCATENATE(D678,A678,E678,A678,G678)</f>
        <v/>
      </c>
      <c r="N678" s="2" t="inlineStr">
        <is>
          <t>50 Mw per hour at the Into Cinergy Transmission System for 16 on-peak hours for each delivery day for the stated month beginning with the hour ending 0800 and concluding with the hour 2300 Eastern Prevailing Time.</t>
        </is>
      </c>
    </row>
    <row r="679" ht="25.5" customFormat="1" customHeight="1" s="2">
      <c r="A679" s="2">
        <f>A678</f>
        <v/>
      </c>
      <c r="B679" s="3" t="inlineStr">
        <is>
          <t>Power</t>
        </is>
      </c>
      <c r="C679" s="3" t="inlineStr">
        <is>
          <t>Power</t>
        </is>
      </c>
      <c r="D679" s="3">
        <f>D678</f>
        <v/>
      </c>
      <c r="E679" s="3" t="inlineStr">
        <is>
          <t>2 Months Ahead</t>
        </is>
      </c>
      <c r="F679" s="3" t="inlineStr">
        <is>
          <t>P</t>
        </is>
      </c>
      <c r="G679" s="3" t="inlineStr">
        <is>
          <t>USD/MWh</t>
        </is>
      </c>
      <c r="H679" s="3" t="inlineStr">
        <is>
          <t>50 Mw/hr</t>
        </is>
      </c>
      <c r="I679" s="4">
        <f>I678</f>
        <v/>
      </c>
      <c r="J679" s="3" t="inlineStr">
        <is>
          <t>50 Mw/hr</t>
        </is>
      </c>
      <c r="K679" s="4">
        <f>K678</f>
        <v/>
      </c>
      <c r="L679" s="3">
        <f>L678</f>
        <v/>
      </c>
      <c r="M679" s="2">
        <f>CONCATENATE(D679,A679,E679,A679,G679)</f>
        <v/>
      </c>
      <c r="N679" s="2">
        <f>N678</f>
        <v/>
      </c>
    </row>
    <row r="680" ht="25.5" customFormat="1" customHeight="1" s="2">
      <c r="A680" s="2">
        <f>A679</f>
        <v/>
      </c>
      <c r="B680" s="3" t="inlineStr">
        <is>
          <t>Power</t>
        </is>
      </c>
      <c r="C680" s="3" t="inlineStr">
        <is>
          <t>Power</t>
        </is>
      </c>
      <c r="D680" s="3">
        <f>D679</f>
        <v/>
      </c>
      <c r="E680" s="3" t="inlineStr">
        <is>
          <t>3 Months Ahead</t>
        </is>
      </c>
      <c r="F680" s="3" t="inlineStr">
        <is>
          <t>P</t>
        </is>
      </c>
      <c r="G680" s="3" t="inlineStr">
        <is>
          <t>USD/MWh</t>
        </is>
      </c>
      <c r="H680" s="3" t="inlineStr">
        <is>
          <t>50 Mw/hr</t>
        </is>
      </c>
      <c r="I680" s="4">
        <f>I679</f>
        <v/>
      </c>
      <c r="J680" s="3" t="inlineStr">
        <is>
          <t>50 Mw/hr</t>
        </is>
      </c>
      <c r="K680" s="4">
        <f>K679</f>
        <v/>
      </c>
      <c r="L680" s="3">
        <f>L679</f>
        <v/>
      </c>
      <c r="M680" s="2">
        <f>CONCATENATE(D680,A680,E680,A680,G680)</f>
        <v/>
      </c>
      <c r="N680" s="2">
        <f>N679</f>
        <v/>
      </c>
    </row>
    <row r="681" ht="25.5" customFormat="1" customHeight="1" s="2">
      <c r="A681" s="2">
        <f>A680</f>
        <v/>
      </c>
      <c r="B681" s="4" t="inlineStr">
        <is>
          <t>Power</t>
        </is>
      </c>
      <c r="C681" s="4" t="inlineStr">
        <is>
          <t>Power</t>
        </is>
      </c>
      <c r="D681" s="4">
        <f>D680</f>
        <v/>
      </c>
      <c r="E681" s="2" t="inlineStr">
        <is>
          <t>January</t>
        </is>
      </c>
      <c r="F681" s="4" t="inlineStr">
        <is>
          <t>P</t>
        </is>
      </c>
      <c r="G681" s="4" t="inlineStr">
        <is>
          <t>USD/MWh</t>
        </is>
      </c>
      <c r="H681" s="4" t="inlineStr">
        <is>
          <t>50 Mw/hr</t>
        </is>
      </c>
      <c r="I681" s="4">
        <f>I680</f>
        <v/>
      </c>
      <c r="J681" s="4" t="inlineStr">
        <is>
          <t>50 Mw/hr</t>
        </is>
      </c>
      <c r="K681" s="4">
        <f>K680</f>
        <v/>
      </c>
      <c r="L681" s="4">
        <f>L680</f>
        <v/>
      </c>
      <c r="M681" s="2">
        <f>CONCATENATE(D681,A681,E681,A681,G681)</f>
        <v/>
      </c>
      <c r="N681" s="2">
        <f>N680</f>
        <v/>
      </c>
    </row>
    <row r="682" ht="25.5" customFormat="1" customHeight="1" s="2">
      <c r="A682" s="2">
        <f>A681</f>
        <v/>
      </c>
      <c r="B682" s="4" t="inlineStr">
        <is>
          <t>Power</t>
        </is>
      </c>
      <c r="C682" s="4" t="inlineStr">
        <is>
          <t>Power</t>
        </is>
      </c>
      <c r="D682" s="4">
        <f>D681</f>
        <v/>
      </c>
      <c r="E682" s="2" t="inlineStr">
        <is>
          <t>February</t>
        </is>
      </c>
      <c r="F682" s="4" t="inlineStr">
        <is>
          <t>P</t>
        </is>
      </c>
      <c r="G682" s="4" t="inlineStr">
        <is>
          <t>USD/MWh</t>
        </is>
      </c>
      <c r="H682" s="4" t="inlineStr">
        <is>
          <t>50 Mw/hr</t>
        </is>
      </c>
      <c r="I682" s="4">
        <f>I681</f>
        <v/>
      </c>
      <c r="J682" s="4" t="inlineStr">
        <is>
          <t>50 Mw/hr</t>
        </is>
      </c>
      <c r="K682" s="4">
        <f>K681</f>
        <v/>
      </c>
      <c r="L682" s="4">
        <f>L681</f>
        <v/>
      </c>
      <c r="M682" s="2">
        <f>CONCATENATE(D682,A682,E682,A682,G682)</f>
        <v/>
      </c>
      <c r="N682" s="2">
        <f>N681</f>
        <v/>
      </c>
    </row>
    <row r="683" ht="25.5" customFormat="1" customHeight="1" s="2">
      <c r="A683" s="2">
        <f>A682</f>
        <v/>
      </c>
      <c r="B683" s="4" t="inlineStr">
        <is>
          <t>Power</t>
        </is>
      </c>
      <c r="C683" s="4" t="inlineStr">
        <is>
          <t>Power</t>
        </is>
      </c>
      <c r="D683" s="4">
        <f>D682</f>
        <v/>
      </c>
      <c r="E683" s="2" t="inlineStr">
        <is>
          <t>March</t>
        </is>
      </c>
      <c r="F683" s="4" t="inlineStr">
        <is>
          <t>P</t>
        </is>
      </c>
      <c r="G683" s="4" t="inlineStr">
        <is>
          <t>USD/MWh</t>
        </is>
      </c>
      <c r="H683" s="4" t="inlineStr">
        <is>
          <t>50 Mw/hr</t>
        </is>
      </c>
      <c r="I683" s="4">
        <f>I682</f>
        <v/>
      </c>
      <c r="J683" s="4" t="inlineStr">
        <is>
          <t>50 Mw/hr</t>
        </is>
      </c>
      <c r="K683" s="4">
        <f>K682</f>
        <v/>
      </c>
      <c r="L683" s="4">
        <f>L682</f>
        <v/>
      </c>
      <c r="M683" s="2">
        <f>CONCATENATE(D683,A683,E683,A683,G683)</f>
        <v/>
      </c>
      <c r="N683" s="2">
        <f>N682</f>
        <v/>
      </c>
    </row>
    <row r="684" ht="25.5" customFormat="1" customHeight="1" s="2">
      <c r="A684" s="2">
        <f>A683</f>
        <v/>
      </c>
      <c r="B684" s="4" t="inlineStr">
        <is>
          <t>Power</t>
        </is>
      </c>
      <c r="C684" s="4" t="inlineStr">
        <is>
          <t>Power</t>
        </is>
      </c>
      <c r="D684" s="4">
        <f>D683</f>
        <v/>
      </c>
      <c r="E684" s="2" t="inlineStr">
        <is>
          <t>April</t>
        </is>
      </c>
      <c r="F684" s="4" t="inlineStr">
        <is>
          <t>P</t>
        </is>
      </c>
      <c r="G684" s="4" t="inlineStr">
        <is>
          <t>USD/MWh</t>
        </is>
      </c>
      <c r="H684" s="4" t="inlineStr">
        <is>
          <t>50 Mw/hr</t>
        </is>
      </c>
      <c r="I684" s="4">
        <f>I683</f>
        <v/>
      </c>
      <c r="J684" s="4" t="inlineStr">
        <is>
          <t>50 Mw/hr</t>
        </is>
      </c>
      <c r="K684" s="4">
        <f>K683</f>
        <v/>
      </c>
      <c r="L684" s="4">
        <f>L683</f>
        <v/>
      </c>
      <c r="M684" s="2">
        <f>CONCATENATE(D684,A684,E684,A684,G684)</f>
        <v/>
      </c>
      <c r="N684" s="2">
        <f>N683</f>
        <v/>
      </c>
    </row>
    <row r="685" ht="25.5" customFormat="1" customHeight="1" s="2">
      <c r="A685" s="2">
        <f>A684</f>
        <v/>
      </c>
      <c r="B685" s="4" t="inlineStr">
        <is>
          <t>Power</t>
        </is>
      </c>
      <c r="C685" s="4" t="inlineStr">
        <is>
          <t>Power</t>
        </is>
      </c>
      <c r="D685" s="4">
        <f>D684</f>
        <v/>
      </c>
      <c r="E685" s="2" t="inlineStr">
        <is>
          <t>May</t>
        </is>
      </c>
      <c r="F685" s="4" t="inlineStr">
        <is>
          <t>P</t>
        </is>
      </c>
      <c r="G685" s="4" t="inlineStr">
        <is>
          <t>USD/MWh</t>
        </is>
      </c>
      <c r="H685" s="4" t="inlineStr">
        <is>
          <t>50 Mw/hr</t>
        </is>
      </c>
      <c r="I685" s="4">
        <f>I684</f>
        <v/>
      </c>
      <c r="J685" s="4" t="inlineStr">
        <is>
          <t>50 Mw/hr</t>
        </is>
      </c>
      <c r="K685" s="4">
        <f>K684</f>
        <v/>
      </c>
      <c r="L685" s="4">
        <f>L684</f>
        <v/>
      </c>
      <c r="M685" s="2">
        <f>CONCATENATE(D685,A685,E685,A685,G685)</f>
        <v/>
      </c>
      <c r="N685" s="2">
        <f>N684</f>
        <v/>
      </c>
    </row>
    <row r="686" ht="25.5" customFormat="1" customHeight="1" s="2">
      <c r="A686" s="2">
        <f>A685</f>
        <v/>
      </c>
      <c r="B686" s="4" t="inlineStr">
        <is>
          <t>Power</t>
        </is>
      </c>
      <c r="C686" s="4" t="inlineStr">
        <is>
          <t>Power</t>
        </is>
      </c>
      <c r="D686" s="4">
        <f>D685</f>
        <v/>
      </c>
      <c r="E686" s="2" t="inlineStr">
        <is>
          <t>June</t>
        </is>
      </c>
      <c r="F686" s="4" t="inlineStr">
        <is>
          <t>P</t>
        </is>
      </c>
      <c r="G686" s="4" t="inlineStr">
        <is>
          <t>USD/MWh</t>
        </is>
      </c>
      <c r="H686" s="4" t="inlineStr">
        <is>
          <t>50 Mw/hr</t>
        </is>
      </c>
      <c r="I686" s="4">
        <f>I685</f>
        <v/>
      </c>
      <c r="J686" s="4" t="inlineStr">
        <is>
          <t>50 Mw/hr</t>
        </is>
      </c>
      <c r="K686" s="4">
        <f>K685</f>
        <v/>
      </c>
      <c r="L686" s="4">
        <f>L685</f>
        <v/>
      </c>
      <c r="M686" s="2">
        <f>CONCATENATE(D686,A686,E686,A686,G686)</f>
        <v/>
      </c>
      <c r="N686" s="2">
        <f>N685</f>
        <v/>
      </c>
    </row>
    <row r="687" ht="25.5" customFormat="1" customHeight="1" s="2">
      <c r="A687" s="2">
        <f>A686</f>
        <v/>
      </c>
      <c r="B687" s="4" t="inlineStr">
        <is>
          <t>Power</t>
        </is>
      </c>
      <c r="C687" s="4" t="inlineStr">
        <is>
          <t>Power</t>
        </is>
      </c>
      <c r="D687" s="4">
        <f>D686</f>
        <v/>
      </c>
      <c r="E687" s="2" t="inlineStr">
        <is>
          <t>July</t>
        </is>
      </c>
      <c r="F687" s="4" t="inlineStr">
        <is>
          <t>P</t>
        </is>
      </c>
      <c r="G687" s="4" t="inlineStr">
        <is>
          <t>USD/MWh</t>
        </is>
      </c>
      <c r="H687" s="4" t="inlineStr">
        <is>
          <t>50 Mw/hr</t>
        </is>
      </c>
      <c r="I687" s="4">
        <f>I686</f>
        <v/>
      </c>
      <c r="J687" s="4" t="inlineStr">
        <is>
          <t>50 Mw/hr</t>
        </is>
      </c>
      <c r="K687" s="4">
        <f>K686</f>
        <v/>
      </c>
      <c r="L687" s="4">
        <f>L686</f>
        <v/>
      </c>
      <c r="M687" s="2">
        <f>CONCATENATE(D687,A687,E687,A687,G687)</f>
        <v/>
      </c>
      <c r="N687" s="2">
        <f>N686</f>
        <v/>
      </c>
    </row>
    <row r="688" ht="25.5" customFormat="1" customHeight="1" s="2">
      <c r="A688" s="2">
        <f>A687</f>
        <v/>
      </c>
      <c r="B688" s="4" t="inlineStr">
        <is>
          <t>Power</t>
        </is>
      </c>
      <c r="C688" s="4" t="inlineStr">
        <is>
          <t>Power</t>
        </is>
      </c>
      <c r="D688" s="4">
        <f>D687</f>
        <v/>
      </c>
      <c r="E688" s="2" t="inlineStr">
        <is>
          <t>August</t>
        </is>
      </c>
      <c r="F688" s="4" t="inlineStr">
        <is>
          <t>P</t>
        </is>
      </c>
      <c r="G688" s="4" t="inlineStr">
        <is>
          <t>USD/MWh</t>
        </is>
      </c>
      <c r="H688" s="4" t="inlineStr">
        <is>
          <t>50 Mw/hr</t>
        </is>
      </c>
      <c r="I688" s="4">
        <f>I687</f>
        <v/>
      </c>
      <c r="J688" s="4" t="inlineStr">
        <is>
          <t>50 Mw/hr</t>
        </is>
      </c>
      <c r="K688" s="4">
        <f>K687</f>
        <v/>
      </c>
      <c r="L688" s="4">
        <f>L687</f>
        <v/>
      </c>
      <c r="M688" s="2">
        <f>CONCATENATE(D688,A688,E688,A688,G688)</f>
        <v/>
      </c>
      <c r="N688" s="2">
        <f>N687</f>
        <v/>
      </c>
    </row>
    <row r="689" ht="25.5" customFormat="1" customHeight="1" s="2">
      <c r="A689" s="2">
        <f>A688</f>
        <v/>
      </c>
      <c r="B689" s="4" t="inlineStr">
        <is>
          <t>Power</t>
        </is>
      </c>
      <c r="C689" s="4" t="inlineStr">
        <is>
          <t>Power</t>
        </is>
      </c>
      <c r="D689" s="4">
        <f>D688</f>
        <v/>
      </c>
      <c r="E689" s="2" t="inlineStr">
        <is>
          <t>September</t>
        </is>
      </c>
      <c r="F689" s="4" t="inlineStr">
        <is>
          <t>P</t>
        </is>
      </c>
      <c r="G689" s="4" t="inlineStr">
        <is>
          <t>USD/MWh</t>
        </is>
      </c>
      <c r="H689" s="4" t="inlineStr">
        <is>
          <t>50 Mw/hr</t>
        </is>
      </c>
      <c r="I689" s="4">
        <f>I688</f>
        <v/>
      </c>
      <c r="J689" s="4" t="inlineStr">
        <is>
          <t>50 Mw/hr</t>
        </is>
      </c>
      <c r="K689" s="4">
        <f>K688</f>
        <v/>
      </c>
      <c r="L689" s="4">
        <f>L688</f>
        <v/>
      </c>
      <c r="M689" s="2">
        <f>CONCATENATE(D689,A689,E689,A689,G689)</f>
        <v/>
      </c>
      <c r="N689" s="2">
        <f>N688</f>
        <v/>
      </c>
    </row>
    <row r="690" ht="25.5" customFormat="1" customHeight="1" s="2">
      <c r="A690" s="2">
        <f>A689</f>
        <v/>
      </c>
      <c r="B690" s="4" t="inlineStr">
        <is>
          <t>Power</t>
        </is>
      </c>
      <c r="C690" s="4" t="inlineStr">
        <is>
          <t>Power</t>
        </is>
      </c>
      <c r="D690" s="4">
        <f>D689</f>
        <v/>
      </c>
      <c r="E690" s="2" t="inlineStr">
        <is>
          <t>October</t>
        </is>
      </c>
      <c r="F690" s="4" t="inlineStr">
        <is>
          <t>P</t>
        </is>
      </c>
      <c r="G690" s="4" t="inlineStr">
        <is>
          <t>USD/MWh</t>
        </is>
      </c>
      <c r="H690" s="4" t="inlineStr">
        <is>
          <t>50 Mw/hr</t>
        </is>
      </c>
      <c r="I690" s="4">
        <f>I689</f>
        <v/>
      </c>
      <c r="J690" s="4" t="inlineStr">
        <is>
          <t>50 Mw/hr</t>
        </is>
      </c>
      <c r="K690" s="4">
        <f>K689</f>
        <v/>
      </c>
      <c r="L690" s="4">
        <f>L689</f>
        <v/>
      </c>
      <c r="M690" s="2">
        <f>CONCATENATE(D690,A690,E690,A690,G690)</f>
        <v/>
      </c>
      <c r="N690" s="2">
        <f>N689</f>
        <v/>
      </c>
    </row>
    <row r="691" ht="25.5" customFormat="1" customHeight="1" s="2">
      <c r="A691" s="2">
        <f>A690</f>
        <v/>
      </c>
      <c r="B691" s="4" t="inlineStr">
        <is>
          <t>Power</t>
        </is>
      </c>
      <c r="C691" s="4" t="inlineStr">
        <is>
          <t>Power</t>
        </is>
      </c>
      <c r="D691" s="4">
        <f>D690</f>
        <v/>
      </c>
      <c r="E691" s="2" t="inlineStr">
        <is>
          <t>November</t>
        </is>
      </c>
      <c r="F691" s="4" t="inlineStr">
        <is>
          <t>P</t>
        </is>
      </c>
      <c r="G691" s="4" t="inlineStr">
        <is>
          <t>USD/MWh</t>
        </is>
      </c>
      <c r="H691" s="4" t="inlineStr">
        <is>
          <t>50 Mw/hr</t>
        </is>
      </c>
      <c r="I691" s="4">
        <f>I690</f>
        <v/>
      </c>
      <c r="J691" s="4" t="inlineStr">
        <is>
          <t>50 Mw/hr</t>
        </is>
      </c>
      <c r="K691" s="4">
        <f>K690</f>
        <v/>
      </c>
      <c r="L691" s="4">
        <f>L690</f>
        <v/>
      </c>
      <c r="M691" s="2">
        <f>CONCATENATE(D691,A691,E691,A691,G691)</f>
        <v/>
      </c>
      <c r="N691" s="2">
        <f>N690</f>
        <v/>
      </c>
    </row>
    <row r="692" ht="25.5" customFormat="1" customHeight="1" s="2">
      <c r="A692" s="2">
        <f>A691</f>
        <v/>
      </c>
      <c r="B692" s="4" t="inlineStr">
        <is>
          <t>Power</t>
        </is>
      </c>
      <c r="C692" s="4" t="inlineStr">
        <is>
          <t>Power</t>
        </is>
      </c>
      <c r="D692" s="4">
        <f>D691</f>
        <v/>
      </c>
      <c r="E692" s="2" t="inlineStr">
        <is>
          <t>December</t>
        </is>
      </c>
      <c r="F692" s="4" t="inlineStr">
        <is>
          <t>P</t>
        </is>
      </c>
      <c r="G692" s="4" t="inlineStr">
        <is>
          <t>USD/MWh</t>
        </is>
      </c>
      <c r="H692" s="4" t="inlineStr">
        <is>
          <t>50 Mw/hr</t>
        </is>
      </c>
      <c r="I692" s="4">
        <f>I691</f>
        <v/>
      </c>
      <c r="J692" s="4" t="inlineStr">
        <is>
          <t>50 Mw/hr</t>
        </is>
      </c>
      <c r="K692" s="4">
        <f>K691</f>
        <v/>
      </c>
      <c r="L692" s="4">
        <f>L691</f>
        <v/>
      </c>
      <c r="M692" s="2">
        <f>CONCATENATE(D692,A692,E692,A692,G692)</f>
        <v/>
      </c>
      <c r="N692" s="2">
        <f>N691</f>
        <v/>
      </c>
    </row>
    <row r="693" ht="25.5" customFormat="1" customHeight="1" s="2">
      <c r="A693" s="2">
        <f>A692</f>
        <v/>
      </c>
      <c r="B693" s="3" t="inlineStr">
        <is>
          <t>Power</t>
        </is>
      </c>
      <c r="C693" s="3" t="inlineStr">
        <is>
          <t>Power</t>
        </is>
      </c>
      <c r="D693" s="3">
        <f>D692</f>
        <v/>
      </c>
      <c r="E693" s="3" t="inlineStr">
        <is>
          <t>Summer</t>
        </is>
      </c>
      <c r="F693" s="3" t="inlineStr">
        <is>
          <t>P</t>
        </is>
      </c>
      <c r="G693" s="3" t="inlineStr">
        <is>
          <t>USD/MWh</t>
        </is>
      </c>
      <c r="H693" s="3" t="inlineStr">
        <is>
          <t>50 Mw/hr</t>
        </is>
      </c>
      <c r="I693" s="4">
        <f>I692</f>
        <v/>
      </c>
      <c r="J693" s="3" t="inlineStr">
        <is>
          <t>50 Mw/hr</t>
        </is>
      </c>
      <c r="K693" s="4">
        <f>K692</f>
        <v/>
      </c>
      <c r="L693" s="3">
        <f>L692</f>
        <v/>
      </c>
      <c r="M693" s="2">
        <f>CONCATENATE(D693,A693,E693,A693,G693)</f>
        <v/>
      </c>
      <c r="N693" s="2" t="inlineStr">
        <is>
          <t>50 Mw per hour at the Into Cinergy Transmission System for 16 on-peak hours for each delivery day for the stated period beginning with the hour ending 0800 and concluding with the hour 2300 Eastern Prevailing Time.</t>
        </is>
      </c>
    </row>
    <row r="694" ht="25.5" customFormat="1" customHeight="1" s="2">
      <c r="A694" s="2">
        <f>A693</f>
        <v/>
      </c>
      <c r="B694" s="4" t="inlineStr">
        <is>
          <t>Power</t>
        </is>
      </c>
      <c r="C694" s="4" t="inlineStr">
        <is>
          <t>Power</t>
        </is>
      </c>
      <c r="D694" s="4">
        <f>D693</f>
        <v/>
      </c>
      <c r="E694" s="4" t="inlineStr">
        <is>
          <t>July - August</t>
        </is>
      </c>
      <c r="F694" s="4" t="inlineStr">
        <is>
          <t>P</t>
        </is>
      </c>
      <c r="G694" s="4" t="inlineStr">
        <is>
          <t>USD/MWh</t>
        </is>
      </c>
      <c r="H694" s="4" t="inlineStr">
        <is>
          <t>50 Mw/hr</t>
        </is>
      </c>
      <c r="I694" s="4">
        <f>I693</f>
        <v/>
      </c>
      <c r="J694" s="4" t="inlineStr">
        <is>
          <t>50 Mw/hr</t>
        </is>
      </c>
      <c r="K694" s="4">
        <f>K693</f>
        <v/>
      </c>
      <c r="L694" s="4">
        <f>L693</f>
        <v/>
      </c>
      <c r="M694" s="2">
        <f>CONCATENATE(D694,A694,E694,A694,G694)</f>
        <v/>
      </c>
      <c r="N694" s="2">
        <f>N693</f>
        <v/>
      </c>
    </row>
    <row r="695" ht="25.5" customFormat="1" customHeight="1" s="2">
      <c r="A695" s="2">
        <f>A694</f>
        <v/>
      </c>
      <c r="B695" s="3" t="inlineStr">
        <is>
          <t>Power</t>
        </is>
      </c>
      <c r="C695" s="3" t="inlineStr">
        <is>
          <t>Power</t>
        </is>
      </c>
      <c r="D695" s="3">
        <f>D694</f>
        <v/>
      </c>
      <c r="E695" s="3" t="inlineStr">
        <is>
          <t>Winter</t>
        </is>
      </c>
      <c r="F695" s="3" t="inlineStr">
        <is>
          <t>P</t>
        </is>
      </c>
      <c r="G695" s="3" t="inlineStr">
        <is>
          <t>USD/MWh</t>
        </is>
      </c>
      <c r="H695" s="3" t="inlineStr">
        <is>
          <t>50 Mw/hr</t>
        </is>
      </c>
      <c r="I695" s="4">
        <f>I694</f>
        <v/>
      </c>
      <c r="J695" s="3" t="inlineStr">
        <is>
          <t>50 Mw/hr</t>
        </is>
      </c>
      <c r="K695" s="4">
        <f>K694</f>
        <v/>
      </c>
      <c r="L695" s="3">
        <f>L694</f>
        <v/>
      </c>
      <c r="M695" s="2">
        <f>CONCATENATE(D695,A695,E695,A695,G695)</f>
        <v/>
      </c>
      <c r="N695" s="2">
        <f>N694</f>
        <v/>
      </c>
    </row>
    <row r="696" ht="25.5" customFormat="1" customHeight="1" s="2">
      <c r="A696" s="2">
        <f>A695</f>
        <v/>
      </c>
      <c r="B696" s="4" t="inlineStr">
        <is>
          <t>Power</t>
        </is>
      </c>
      <c r="C696" s="4" t="inlineStr">
        <is>
          <t>Power</t>
        </is>
      </c>
      <c r="D696" s="4">
        <f>D695</f>
        <v/>
      </c>
      <c r="E696" s="4" t="inlineStr">
        <is>
          <t>January - February</t>
        </is>
      </c>
      <c r="F696" s="4" t="inlineStr">
        <is>
          <t>P</t>
        </is>
      </c>
      <c r="G696" s="4" t="inlineStr">
        <is>
          <t>USD/MWh</t>
        </is>
      </c>
      <c r="H696" s="4" t="inlineStr">
        <is>
          <t>50 Mw/hr</t>
        </is>
      </c>
      <c r="I696" s="4">
        <f>I695</f>
        <v/>
      </c>
      <c r="J696" s="4" t="inlineStr">
        <is>
          <t>50 Mw/hr</t>
        </is>
      </c>
      <c r="K696" s="4">
        <f>K695</f>
        <v/>
      </c>
      <c r="L696" s="4">
        <f>L695</f>
        <v/>
      </c>
      <c r="M696" s="2">
        <f>CONCATENATE(D696,A696,E696,A696,G696)</f>
        <v/>
      </c>
      <c r="N696" s="2">
        <f>N695</f>
        <v/>
      </c>
    </row>
    <row r="697" ht="25.5" customFormat="1" customHeight="1" s="2">
      <c r="A697" s="2">
        <f>A696</f>
        <v/>
      </c>
      <c r="B697" s="3" t="inlineStr">
        <is>
          <t>Power</t>
        </is>
      </c>
      <c r="C697" s="3" t="inlineStr">
        <is>
          <t>Power</t>
        </is>
      </c>
      <c r="D697" s="3" t="inlineStr">
        <is>
          <t>Entergy LD</t>
        </is>
      </c>
      <c r="E697" s="3" t="inlineStr">
        <is>
          <t>Next Day</t>
        </is>
      </c>
      <c r="F697" s="3" t="inlineStr">
        <is>
          <t>P</t>
        </is>
      </c>
      <c r="G697" s="3" t="inlineStr">
        <is>
          <t>USD/MWh</t>
        </is>
      </c>
      <c r="H697" s="3" t="inlineStr">
        <is>
          <t>50 Mw/hr</t>
        </is>
      </c>
      <c r="I697" s="4">
        <f>I696</f>
        <v/>
      </c>
      <c r="J697" s="3" t="inlineStr">
        <is>
          <t>50 Mw/hr</t>
        </is>
      </c>
      <c r="K697" s="4">
        <f>K696</f>
        <v/>
      </c>
      <c r="L697" s="3">
        <f>L696</f>
        <v/>
      </c>
      <c r="M697" s="2">
        <f>CONCATENATE(D697,A697,E697,A697,G697)</f>
        <v/>
      </c>
      <c r="N697" s="2" t="inlineStr">
        <is>
          <t>50 Mw per hour at the Into Entergy Transmission System for 16 on-peak hours on the stated day beginning with the hour ending 0800 and concluding with the hour 2300 Eastern Prevailing Time.</t>
        </is>
      </c>
    </row>
    <row r="698" ht="25.5" customFormat="1" customHeight="1" s="2">
      <c r="A698" s="2">
        <f>A697</f>
        <v/>
      </c>
      <c r="B698" s="4" t="inlineStr">
        <is>
          <t>Power</t>
        </is>
      </c>
      <c r="C698" s="4" t="inlineStr">
        <is>
          <t>Power</t>
        </is>
      </c>
      <c r="D698" s="4">
        <f>D697</f>
        <v/>
      </c>
      <c r="E698" s="4" t="inlineStr">
        <is>
          <t>Monday</t>
        </is>
      </c>
      <c r="F698" s="4" t="inlineStr">
        <is>
          <t>P</t>
        </is>
      </c>
      <c r="G698" s="4" t="inlineStr">
        <is>
          <t>USD/MWh</t>
        </is>
      </c>
      <c r="H698" s="4" t="inlineStr">
        <is>
          <t>50 Mw/hr</t>
        </is>
      </c>
      <c r="I698" s="4">
        <f>I697</f>
        <v/>
      </c>
      <c r="J698" s="4" t="inlineStr">
        <is>
          <t>50 Mw/hr</t>
        </is>
      </c>
      <c r="K698" s="4">
        <f>K697</f>
        <v/>
      </c>
      <c r="L698" s="4">
        <f>L697</f>
        <v/>
      </c>
      <c r="M698" s="2">
        <f>CONCATENATE(D698,A698,E698,A698,G698)</f>
        <v/>
      </c>
      <c r="N698" s="2">
        <f>N697</f>
        <v/>
      </c>
    </row>
    <row r="699" ht="25.5" customFormat="1" customHeight="1" s="2">
      <c r="A699" s="2">
        <f>A698</f>
        <v/>
      </c>
      <c r="B699" s="4" t="inlineStr">
        <is>
          <t>Power</t>
        </is>
      </c>
      <c r="C699" s="4" t="inlineStr">
        <is>
          <t>Power</t>
        </is>
      </c>
      <c r="D699" s="4">
        <f>D698</f>
        <v/>
      </c>
      <c r="E699" s="4" t="inlineStr">
        <is>
          <t>Tuesday</t>
        </is>
      </c>
      <c r="F699" s="4" t="inlineStr">
        <is>
          <t>P</t>
        </is>
      </c>
      <c r="G699" s="4" t="inlineStr">
        <is>
          <t>USD/MWh</t>
        </is>
      </c>
      <c r="H699" s="4" t="inlineStr">
        <is>
          <t>50 Mw/hr</t>
        </is>
      </c>
      <c r="I699" s="4">
        <f>I698</f>
        <v/>
      </c>
      <c r="J699" s="4" t="inlineStr">
        <is>
          <t>50 Mw/hr</t>
        </is>
      </c>
      <c r="K699" s="4">
        <f>K698</f>
        <v/>
      </c>
      <c r="L699" s="4">
        <f>L698</f>
        <v/>
      </c>
      <c r="M699" s="2">
        <f>CONCATENATE(D699,A699,E699,A699,G699)</f>
        <v/>
      </c>
      <c r="N699" s="2">
        <f>N698</f>
        <v/>
      </c>
    </row>
    <row r="700" ht="25.5" customFormat="1" customHeight="1" s="2">
      <c r="A700" s="2">
        <f>A699</f>
        <v/>
      </c>
      <c r="B700" s="4" t="inlineStr">
        <is>
          <t>Power</t>
        </is>
      </c>
      <c r="C700" s="4" t="inlineStr">
        <is>
          <t>Power</t>
        </is>
      </c>
      <c r="D700" s="4">
        <f>D699</f>
        <v/>
      </c>
      <c r="E700" s="4" t="inlineStr">
        <is>
          <t>Wednesday</t>
        </is>
      </c>
      <c r="F700" s="4" t="inlineStr">
        <is>
          <t>P</t>
        </is>
      </c>
      <c r="G700" s="4" t="inlineStr">
        <is>
          <t>USD/MWh</t>
        </is>
      </c>
      <c r="H700" s="4" t="inlineStr">
        <is>
          <t>50 Mw/hr</t>
        </is>
      </c>
      <c r="I700" s="4">
        <f>I699</f>
        <v/>
      </c>
      <c r="J700" s="4" t="inlineStr">
        <is>
          <t>50 Mw/hr</t>
        </is>
      </c>
      <c r="K700" s="4">
        <f>K699</f>
        <v/>
      </c>
      <c r="L700" s="4">
        <f>L699</f>
        <v/>
      </c>
      <c r="M700" s="2">
        <f>CONCATENATE(D700,A700,E700,A700,G700)</f>
        <v/>
      </c>
      <c r="N700" s="2">
        <f>N699</f>
        <v/>
      </c>
    </row>
    <row r="701" ht="25.5" customFormat="1" customHeight="1" s="2">
      <c r="A701" s="2">
        <f>A700</f>
        <v/>
      </c>
      <c r="B701" s="4" t="inlineStr">
        <is>
          <t>Power</t>
        </is>
      </c>
      <c r="C701" s="4" t="inlineStr">
        <is>
          <t>Power</t>
        </is>
      </c>
      <c r="D701" s="4">
        <f>D700</f>
        <v/>
      </c>
      <c r="E701" s="4" t="inlineStr">
        <is>
          <t>Thursday</t>
        </is>
      </c>
      <c r="F701" s="4" t="inlineStr">
        <is>
          <t>P</t>
        </is>
      </c>
      <c r="G701" s="4" t="inlineStr">
        <is>
          <t>USD/MWh</t>
        </is>
      </c>
      <c r="H701" s="4" t="inlineStr">
        <is>
          <t>50 Mw/hr</t>
        </is>
      </c>
      <c r="I701" s="4">
        <f>I700</f>
        <v/>
      </c>
      <c r="J701" s="4" t="inlineStr">
        <is>
          <t>50 Mw/hr</t>
        </is>
      </c>
      <c r="K701" s="4">
        <f>K700</f>
        <v/>
      </c>
      <c r="L701" s="4">
        <f>L700</f>
        <v/>
      </c>
      <c r="M701" s="2">
        <f>CONCATENATE(D701,A701,E701,A701,G701)</f>
        <v/>
      </c>
      <c r="N701" s="2">
        <f>N700</f>
        <v/>
      </c>
    </row>
    <row r="702" ht="25.5" customFormat="1" customHeight="1" s="2">
      <c r="A702" s="2">
        <f>A701</f>
        <v/>
      </c>
      <c r="B702" s="4" t="inlineStr">
        <is>
          <t>Power</t>
        </is>
      </c>
      <c r="C702" s="4" t="inlineStr">
        <is>
          <t>Power</t>
        </is>
      </c>
      <c r="D702" s="4">
        <f>D701</f>
        <v/>
      </c>
      <c r="E702" s="4" t="inlineStr">
        <is>
          <t>Friday</t>
        </is>
      </c>
      <c r="F702" s="4" t="inlineStr">
        <is>
          <t>P</t>
        </is>
      </c>
      <c r="G702" s="4" t="inlineStr">
        <is>
          <t>USD/MWh</t>
        </is>
      </c>
      <c r="H702" s="4" t="inlineStr">
        <is>
          <t>50 Mw/hr</t>
        </is>
      </c>
      <c r="I702" s="4">
        <f>I701</f>
        <v/>
      </c>
      <c r="J702" s="4" t="inlineStr">
        <is>
          <t>50 Mw/hr</t>
        </is>
      </c>
      <c r="K702" s="4">
        <f>K701</f>
        <v/>
      </c>
      <c r="L702" s="4">
        <f>L701</f>
        <v/>
      </c>
      <c r="M702" s="2">
        <f>CONCATENATE(D702,A702,E702,A702,G702)</f>
        <v/>
      </c>
      <c r="N702" s="2">
        <f>N701</f>
        <v/>
      </c>
    </row>
    <row r="703" ht="25.5" customFormat="1" customHeight="1" s="2">
      <c r="A703" s="2">
        <f>A702</f>
        <v/>
      </c>
      <c r="B703" s="3" t="inlineStr">
        <is>
          <t>Power</t>
        </is>
      </c>
      <c r="C703" s="3" t="inlineStr">
        <is>
          <t>Power</t>
        </is>
      </c>
      <c r="D703" s="3">
        <f>D702</f>
        <v/>
      </c>
      <c r="E703" s="3" t="inlineStr">
        <is>
          <t>Next Week</t>
        </is>
      </c>
      <c r="F703" s="3" t="inlineStr">
        <is>
          <t>P</t>
        </is>
      </c>
      <c r="G703" s="3" t="inlineStr">
        <is>
          <t>USD/MWh</t>
        </is>
      </c>
      <c r="H703" s="3" t="inlineStr">
        <is>
          <t>50 Mw/hr</t>
        </is>
      </c>
      <c r="I703" s="4">
        <f>I702</f>
        <v/>
      </c>
      <c r="J703" s="3" t="inlineStr">
        <is>
          <t>50 Mw/hr</t>
        </is>
      </c>
      <c r="K703" s="4">
        <f>K702</f>
        <v/>
      </c>
      <c r="L703" s="3">
        <f>L702</f>
        <v/>
      </c>
      <c r="M703" s="2">
        <f>CONCATENATE(D703,A703,E703,A703,G703)</f>
        <v/>
      </c>
      <c r="N703" s="2" t="inlineStr">
        <is>
          <t>50 Mw per hour at the Into Entergy Transmission System for 16 on-peak hours for each delivery day during the stated week beginning with the hour ending 0800 and concluding with the hour 2300 Eastern Prevailing Time.</t>
        </is>
      </c>
    </row>
    <row r="704" ht="25.5" customFormat="1" customHeight="1" s="2">
      <c r="A704" s="2">
        <f>A703</f>
        <v/>
      </c>
      <c r="B704" s="4" t="inlineStr">
        <is>
          <t>Power</t>
        </is>
      </c>
      <c r="C704" s="4" t="inlineStr">
        <is>
          <t>Power</t>
        </is>
      </c>
      <c r="D704" s="4">
        <f>D703</f>
        <v/>
      </c>
      <c r="E704" s="4" t="inlineStr">
        <is>
          <t>Monday - Friday</t>
        </is>
      </c>
      <c r="F704" s="4" t="inlineStr">
        <is>
          <t>P</t>
        </is>
      </c>
      <c r="G704" s="4" t="inlineStr">
        <is>
          <t>USD/MWh</t>
        </is>
      </c>
      <c r="H704" s="4" t="inlineStr">
        <is>
          <t>50 Mw/hr</t>
        </is>
      </c>
      <c r="I704" s="4">
        <f>I703</f>
        <v/>
      </c>
      <c r="J704" s="4" t="inlineStr">
        <is>
          <t>50 Mw/hr</t>
        </is>
      </c>
      <c r="K704" s="4">
        <f>K703</f>
        <v/>
      </c>
      <c r="L704" s="4">
        <f>L703</f>
        <v/>
      </c>
      <c r="M704" s="2">
        <f>CONCATENATE(D704,A704,E704,A704,G704)</f>
        <v/>
      </c>
      <c r="N704" s="2">
        <f>N703</f>
        <v/>
      </c>
    </row>
    <row r="705" ht="25.5" customFormat="1" customHeight="1" s="2">
      <c r="A705" s="2">
        <f>A704</f>
        <v/>
      </c>
      <c r="B705" s="3" t="inlineStr">
        <is>
          <t>Power</t>
        </is>
      </c>
      <c r="C705" s="3" t="inlineStr">
        <is>
          <t>Power</t>
        </is>
      </c>
      <c r="D705" s="3">
        <f>D704</f>
        <v/>
      </c>
      <c r="E705" s="3" t="inlineStr">
        <is>
          <t>Balance of Month</t>
        </is>
      </c>
      <c r="F705" s="3" t="inlineStr">
        <is>
          <t>P</t>
        </is>
      </c>
      <c r="G705" s="3" t="inlineStr">
        <is>
          <t>USD/MWh</t>
        </is>
      </c>
      <c r="H705" s="3" t="inlineStr">
        <is>
          <t>50 Mw/hr</t>
        </is>
      </c>
      <c r="I705" s="4">
        <f>I704</f>
        <v/>
      </c>
      <c r="J705" s="3" t="inlineStr">
        <is>
          <t>50 Mw/hr</t>
        </is>
      </c>
      <c r="K705" s="4">
        <f>K704</f>
        <v/>
      </c>
      <c r="L705" s="3">
        <f>L704</f>
        <v/>
      </c>
      <c r="M705" s="2">
        <f>CONCATENATE(D705,A705,E705,A705,G705)</f>
        <v/>
      </c>
      <c r="N705" s="2" t="inlineStr">
        <is>
          <t>50 Mw per hour at the Into Entergy Transmission System for 16 on-peak hours for each delivery day for the balance of the stated month beginning with the hour ending 0800 and concluding with the hour 2300 Eastern Prevailing Time.</t>
        </is>
      </c>
    </row>
    <row r="706" ht="25.5" customFormat="1" customHeight="1" s="2">
      <c r="A706" s="2">
        <f>A705</f>
        <v/>
      </c>
      <c r="B706" s="4" t="inlineStr">
        <is>
          <t>Power</t>
        </is>
      </c>
      <c r="C706" s="4" t="inlineStr">
        <is>
          <t>Power</t>
        </is>
      </c>
      <c r="D706" s="4">
        <f>D705</f>
        <v/>
      </c>
      <c r="E706" s="4" t="inlineStr">
        <is>
          <t>January Balance</t>
        </is>
      </c>
      <c r="F706" s="4" t="inlineStr">
        <is>
          <t>P</t>
        </is>
      </c>
      <c r="G706" s="4" t="inlineStr">
        <is>
          <t>USD/MWh</t>
        </is>
      </c>
      <c r="H706" s="4" t="inlineStr">
        <is>
          <t>50 Mw/hr</t>
        </is>
      </c>
      <c r="I706" s="4">
        <f>I705</f>
        <v/>
      </c>
      <c r="J706" s="4" t="inlineStr">
        <is>
          <t>50 Mw/hr</t>
        </is>
      </c>
      <c r="K706" s="4">
        <f>K705</f>
        <v/>
      </c>
      <c r="L706" s="4">
        <f>L705</f>
        <v/>
      </c>
      <c r="M706" s="2">
        <f>CONCATENATE(D706,A706,E706,A706,G706)</f>
        <v/>
      </c>
      <c r="N706" s="2">
        <f>N705</f>
        <v/>
      </c>
    </row>
    <row r="707" ht="25.5" customFormat="1" customHeight="1" s="2">
      <c r="A707" s="2">
        <f>A706</f>
        <v/>
      </c>
      <c r="B707" s="4" t="inlineStr">
        <is>
          <t>Power</t>
        </is>
      </c>
      <c r="C707" s="4" t="inlineStr">
        <is>
          <t>Power</t>
        </is>
      </c>
      <c r="D707" s="4">
        <f>D706</f>
        <v/>
      </c>
      <c r="E707" s="4" t="inlineStr">
        <is>
          <t>February Balance</t>
        </is>
      </c>
      <c r="F707" s="4" t="inlineStr">
        <is>
          <t>P</t>
        </is>
      </c>
      <c r="G707" s="4" t="inlineStr">
        <is>
          <t>USD/MWh</t>
        </is>
      </c>
      <c r="H707" s="4" t="inlineStr">
        <is>
          <t>50 Mw/hr</t>
        </is>
      </c>
      <c r="I707" s="4">
        <f>I706</f>
        <v/>
      </c>
      <c r="J707" s="4" t="inlineStr">
        <is>
          <t>50 Mw/hr</t>
        </is>
      </c>
      <c r="K707" s="4">
        <f>K706</f>
        <v/>
      </c>
      <c r="L707" s="4">
        <f>L706</f>
        <v/>
      </c>
      <c r="M707" s="2">
        <f>CONCATENATE(D707,A707,E707,A707,G707)</f>
        <v/>
      </c>
      <c r="N707" s="2">
        <f>N706</f>
        <v/>
      </c>
    </row>
    <row r="708" ht="25.5" customFormat="1" customHeight="1" s="2">
      <c r="A708" s="2">
        <f>A707</f>
        <v/>
      </c>
      <c r="B708" s="4" t="inlineStr">
        <is>
          <t>Power</t>
        </is>
      </c>
      <c r="C708" s="4" t="inlineStr">
        <is>
          <t>Power</t>
        </is>
      </c>
      <c r="D708" s="4">
        <f>D707</f>
        <v/>
      </c>
      <c r="E708" s="4" t="inlineStr">
        <is>
          <t>March Balance</t>
        </is>
      </c>
      <c r="F708" s="4" t="inlineStr">
        <is>
          <t>P</t>
        </is>
      </c>
      <c r="G708" s="4" t="inlineStr">
        <is>
          <t>USD/MWh</t>
        </is>
      </c>
      <c r="H708" s="4" t="inlineStr">
        <is>
          <t>50 Mw/hr</t>
        </is>
      </c>
      <c r="I708" s="4">
        <f>I707</f>
        <v/>
      </c>
      <c r="J708" s="4" t="inlineStr">
        <is>
          <t>50 Mw/hr</t>
        </is>
      </c>
      <c r="K708" s="4">
        <f>K707</f>
        <v/>
      </c>
      <c r="L708" s="4">
        <f>L707</f>
        <v/>
      </c>
      <c r="M708" s="2">
        <f>CONCATENATE(D708,A708,E708,A708,G708)</f>
        <v/>
      </c>
      <c r="N708" s="2">
        <f>N707</f>
        <v/>
      </c>
    </row>
    <row r="709" ht="25.5" customFormat="1" customHeight="1" s="2">
      <c r="A709" s="2">
        <f>A708</f>
        <v/>
      </c>
      <c r="B709" s="4" t="inlineStr">
        <is>
          <t>Power</t>
        </is>
      </c>
      <c r="C709" s="4" t="inlineStr">
        <is>
          <t>Power</t>
        </is>
      </c>
      <c r="D709" s="4">
        <f>D708</f>
        <v/>
      </c>
      <c r="E709" s="4" t="inlineStr">
        <is>
          <t>April Balance</t>
        </is>
      </c>
      <c r="F709" s="4" t="inlineStr">
        <is>
          <t>P</t>
        </is>
      </c>
      <c r="G709" s="4" t="inlineStr">
        <is>
          <t>USD/MWh</t>
        </is>
      </c>
      <c r="H709" s="4" t="inlineStr">
        <is>
          <t>50 Mw/hr</t>
        </is>
      </c>
      <c r="I709" s="4">
        <f>I708</f>
        <v/>
      </c>
      <c r="J709" s="4" t="inlineStr">
        <is>
          <t>50 Mw/hr</t>
        </is>
      </c>
      <c r="K709" s="4">
        <f>K708</f>
        <v/>
      </c>
      <c r="L709" s="4">
        <f>L708</f>
        <v/>
      </c>
      <c r="M709" s="2">
        <f>CONCATENATE(D709,A709,E709,A709,G709)</f>
        <v/>
      </c>
      <c r="N709" s="2">
        <f>N708</f>
        <v/>
      </c>
    </row>
    <row r="710" ht="25.5" customFormat="1" customHeight="1" s="2">
      <c r="A710" s="2">
        <f>A709</f>
        <v/>
      </c>
      <c r="B710" s="4" t="inlineStr">
        <is>
          <t>Power</t>
        </is>
      </c>
      <c r="C710" s="4" t="inlineStr">
        <is>
          <t>Power</t>
        </is>
      </c>
      <c r="D710" s="4">
        <f>D709</f>
        <v/>
      </c>
      <c r="E710" s="4" t="inlineStr">
        <is>
          <t>May Balance</t>
        </is>
      </c>
      <c r="F710" s="4" t="inlineStr">
        <is>
          <t>P</t>
        </is>
      </c>
      <c r="G710" s="4" t="inlineStr">
        <is>
          <t>USD/MWh</t>
        </is>
      </c>
      <c r="H710" s="4" t="inlineStr">
        <is>
          <t>50 Mw/hr</t>
        </is>
      </c>
      <c r="I710" s="4">
        <f>I709</f>
        <v/>
      </c>
      <c r="J710" s="4" t="inlineStr">
        <is>
          <t>50 Mw/hr</t>
        </is>
      </c>
      <c r="K710" s="4">
        <f>K709</f>
        <v/>
      </c>
      <c r="L710" s="4">
        <f>L709</f>
        <v/>
      </c>
      <c r="M710" s="2">
        <f>CONCATENATE(D710,A710,E710,A710,G710)</f>
        <v/>
      </c>
      <c r="N710" s="2">
        <f>N709</f>
        <v/>
      </c>
    </row>
    <row r="711" ht="25.5" customFormat="1" customHeight="1" s="2">
      <c r="A711" s="2">
        <f>A710</f>
        <v/>
      </c>
      <c r="B711" s="4" t="inlineStr">
        <is>
          <t>Power</t>
        </is>
      </c>
      <c r="C711" s="4" t="inlineStr">
        <is>
          <t>Power</t>
        </is>
      </c>
      <c r="D711" s="4">
        <f>D710</f>
        <v/>
      </c>
      <c r="E711" s="4" t="inlineStr">
        <is>
          <t>June Balance</t>
        </is>
      </c>
      <c r="F711" s="4" t="inlineStr">
        <is>
          <t>P</t>
        </is>
      </c>
      <c r="G711" s="4" t="inlineStr">
        <is>
          <t>USD/MWh</t>
        </is>
      </c>
      <c r="H711" s="4" t="inlineStr">
        <is>
          <t>50 Mw/hr</t>
        </is>
      </c>
      <c r="I711" s="4">
        <f>I710</f>
        <v/>
      </c>
      <c r="J711" s="4" t="inlineStr">
        <is>
          <t>50 Mw/hr</t>
        </is>
      </c>
      <c r="K711" s="4">
        <f>K710</f>
        <v/>
      </c>
      <c r="L711" s="4">
        <f>L710</f>
        <v/>
      </c>
      <c r="M711" s="2">
        <f>CONCATENATE(D711,A711,E711,A711,G711)</f>
        <v/>
      </c>
      <c r="N711" s="2">
        <f>N710</f>
        <v/>
      </c>
    </row>
    <row r="712" ht="25.5" customFormat="1" customHeight="1" s="2">
      <c r="A712" s="2">
        <f>A711</f>
        <v/>
      </c>
      <c r="B712" s="4" t="inlineStr">
        <is>
          <t>Power</t>
        </is>
      </c>
      <c r="C712" s="4" t="inlineStr">
        <is>
          <t>Power</t>
        </is>
      </c>
      <c r="D712" s="4">
        <f>D711</f>
        <v/>
      </c>
      <c r="E712" s="4" t="inlineStr">
        <is>
          <t>July Balance</t>
        </is>
      </c>
      <c r="F712" s="4" t="inlineStr">
        <is>
          <t>P</t>
        </is>
      </c>
      <c r="G712" s="4" t="inlineStr">
        <is>
          <t>USD/MWh</t>
        </is>
      </c>
      <c r="H712" s="4" t="inlineStr">
        <is>
          <t>50 Mw/hr</t>
        </is>
      </c>
      <c r="I712" s="4">
        <f>I711</f>
        <v/>
      </c>
      <c r="J712" s="4" t="inlineStr">
        <is>
          <t>50 Mw/hr</t>
        </is>
      </c>
      <c r="K712" s="4">
        <f>K711</f>
        <v/>
      </c>
      <c r="L712" s="4">
        <f>L711</f>
        <v/>
      </c>
      <c r="M712" s="2">
        <f>CONCATENATE(D712,A712,E712,A712,G712)</f>
        <v/>
      </c>
      <c r="N712" s="2">
        <f>N711</f>
        <v/>
      </c>
    </row>
    <row r="713" ht="25.5" customFormat="1" customHeight="1" s="2">
      <c r="A713" s="2">
        <f>A712</f>
        <v/>
      </c>
      <c r="B713" s="4" t="inlineStr">
        <is>
          <t>Power</t>
        </is>
      </c>
      <c r="C713" s="4" t="inlineStr">
        <is>
          <t>Power</t>
        </is>
      </c>
      <c r="D713" s="4">
        <f>D712</f>
        <v/>
      </c>
      <c r="E713" s="4" t="inlineStr">
        <is>
          <t>August Balance</t>
        </is>
      </c>
      <c r="F713" s="4" t="inlineStr">
        <is>
          <t>P</t>
        </is>
      </c>
      <c r="G713" s="4" t="inlineStr">
        <is>
          <t>USD/MWh</t>
        </is>
      </c>
      <c r="H713" s="4" t="inlineStr">
        <is>
          <t>50 Mw/hr</t>
        </is>
      </c>
      <c r="I713" s="4">
        <f>I712</f>
        <v/>
      </c>
      <c r="J713" s="4" t="inlineStr">
        <is>
          <t>50 Mw/hr</t>
        </is>
      </c>
      <c r="K713" s="4">
        <f>K712</f>
        <v/>
      </c>
      <c r="L713" s="4">
        <f>L712</f>
        <v/>
      </c>
      <c r="M713" s="2">
        <f>CONCATENATE(D713,A713,E713,A713,G713)</f>
        <v/>
      </c>
      <c r="N713" s="2">
        <f>N712</f>
        <v/>
      </c>
    </row>
    <row r="714" ht="25.5" customFormat="1" customHeight="1" s="2">
      <c r="A714" s="2">
        <f>A713</f>
        <v/>
      </c>
      <c r="B714" s="4" t="inlineStr">
        <is>
          <t>Power</t>
        </is>
      </c>
      <c r="C714" s="4" t="inlineStr">
        <is>
          <t>Power</t>
        </is>
      </c>
      <c r="D714" s="4">
        <f>D713</f>
        <v/>
      </c>
      <c r="E714" s="4" t="inlineStr">
        <is>
          <t>September Balance</t>
        </is>
      </c>
      <c r="F714" s="4" t="inlineStr">
        <is>
          <t>P</t>
        </is>
      </c>
      <c r="G714" s="4" t="inlineStr">
        <is>
          <t>USD/MWh</t>
        </is>
      </c>
      <c r="H714" s="4" t="inlineStr">
        <is>
          <t>50 Mw/hr</t>
        </is>
      </c>
      <c r="I714" s="4">
        <f>I713</f>
        <v/>
      </c>
      <c r="J714" s="4" t="inlineStr">
        <is>
          <t>50 Mw/hr</t>
        </is>
      </c>
      <c r="K714" s="4">
        <f>K713</f>
        <v/>
      </c>
      <c r="L714" s="4">
        <f>L713</f>
        <v/>
      </c>
      <c r="M714" s="2">
        <f>CONCATENATE(D714,A714,E714,A714,G714)</f>
        <v/>
      </c>
      <c r="N714" s="2">
        <f>N713</f>
        <v/>
      </c>
    </row>
    <row r="715" ht="25.5" customFormat="1" customHeight="1" s="2">
      <c r="A715" s="2">
        <f>A714</f>
        <v/>
      </c>
      <c r="B715" s="4" t="inlineStr">
        <is>
          <t>Power</t>
        </is>
      </c>
      <c r="C715" s="4" t="inlineStr">
        <is>
          <t>Power</t>
        </is>
      </c>
      <c r="D715" s="4">
        <f>D714</f>
        <v/>
      </c>
      <c r="E715" s="4" t="inlineStr">
        <is>
          <t>October Balance</t>
        </is>
      </c>
      <c r="F715" s="4" t="inlineStr">
        <is>
          <t>P</t>
        </is>
      </c>
      <c r="G715" s="4" t="inlineStr">
        <is>
          <t>USD/MWh</t>
        </is>
      </c>
      <c r="H715" s="4" t="inlineStr">
        <is>
          <t>50 Mw/hr</t>
        </is>
      </c>
      <c r="I715" s="4">
        <f>I714</f>
        <v/>
      </c>
      <c r="J715" s="4" t="inlineStr">
        <is>
          <t>50 Mw/hr</t>
        </is>
      </c>
      <c r="K715" s="4">
        <f>K714</f>
        <v/>
      </c>
      <c r="L715" s="4">
        <f>L714</f>
        <v/>
      </c>
      <c r="M715" s="2">
        <f>CONCATENATE(D715,A715,E715,A715,G715)</f>
        <v/>
      </c>
      <c r="N715" s="2">
        <f>N714</f>
        <v/>
      </c>
    </row>
    <row r="716" ht="25.5" customFormat="1" customHeight="1" s="2">
      <c r="A716" s="2">
        <f>A715</f>
        <v/>
      </c>
      <c r="B716" s="4" t="inlineStr">
        <is>
          <t>Power</t>
        </is>
      </c>
      <c r="C716" s="4" t="inlineStr">
        <is>
          <t>Power</t>
        </is>
      </c>
      <c r="D716" s="4">
        <f>D715</f>
        <v/>
      </c>
      <c r="E716" s="4" t="inlineStr">
        <is>
          <t>November Balance</t>
        </is>
      </c>
      <c r="F716" s="4" t="inlineStr">
        <is>
          <t>P</t>
        </is>
      </c>
      <c r="G716" s="4" t="inlineStr">
        <is>
          <t>USD/MWh</t>
        </is>
      </c>
      <c r="H716" s="4" t="inlineStr">
        <is>
          <t>50 Mw/hr</t>
        </is>
      </c>
      <c r="I716" s="4">
        <f>I715</f>
        <v/>
      </c>
      <c r="J716" s="4" t="inlineStr">
        <is>
          <t>50 Mw/hr</t>
        </is>
      </c>
      <c r="K716" s="4">
        <f>K715</f>
        <v/>
      </c>
      <c r="L716" s="4">
        <f>L715</f>
        <v/>
      </c>
      <c r="M716" s="2">
        <f>CONCATENATE(D716,A716,E716,A716,G716)</f>
        <v/>
      </c>
      <c r="N716" s="2">
        <f>N715</f>
        <v/>
      </c>
    </row>
    <row r="717" ht="25.5" customFormat="1" customHeight="1" s="2">
      <c r="A717" s="2">
        <f>A716</f>
        <v/>
      </c>
      <c r="B717" s="4" t="inlineStr">
        <is>
          <t>Power</t>
        </is>
      </c>
      <c r="C717" s="4" t="inlineStr">
        <is>
          <t>Power</t>
        </is>
      </c>
      <c r="D717" s="4">
        <f>D716</f>
        <v/>
      </c>
      <c r="E717" s="4" t="inlineStr">
        <is>
          <t>December Balance</t>
        </is>
      </c>
      <c r="F717" s="4" t="inlineStr">
        <is>
          <t>P</t>
        </is>
      </c>
      <c r="G717" s="4" t="inlineStr">
        <is>
          <t>USD/MWh</t>
        </is>
      </c>
      <c r="H717" s="4" t="inlineStr">
        <is>
          <t>50 Mw/hr</t>
        </is>
      </c>
      <c r="I717" s="4">
        <f>I716</f>
        <v/>
      </c>
      <c r="J717" s="4" t="inlineStr">
        <is>
          <t>50 Mw/hr</t>
        </is>
      </c>
      <c r="K717" s="4">
        <f>K716</f>
        <v/>
      </c>
      <c r="L717" s="4">
        <f>L716</f>
        <v/>
      </c>
      <c r="M717" s="2">
        <f>CONCATENATE(D717,A717,E717,A717,G717)</f>
        <v/>
      </c>
      <c r="N717" s="2">
        <f>N716</f>
        <v/>
      </c>
    </row>
    <row r="718" ht="25.5" customFormat="1" customHeight="1" s="2">
      <c r="A718" s="2">
        <f>A717</f>
        <v/>
      </c>
      <c r="B718" s="3" t="inlineStr">
        <is>
          <t>Power</t>
        </is>
      </c>
      <c r="C718" s="3" t="inlineStr">
        <is>
          <t>Power</t>
        </is>
      </c>
      <c r="D718" s="3">
        <f>D717</f>
        <v/>
      </c>
      <c r="E718" s="3" t="inlineStr">
        <is>
          <t>Next Month</t>
        </is>
      </c>
      <c r="F718" s="3" t="inlineStr">
        <is>
          <t>P</t>
        </is>
      </c>
      <c r="G718" s="3" t="inlineStr">
        <is>
          <t>USD/MWh</t>
        </is>
      </c>
      <c r="H718" s="3" t="inlineStr">
        <is>
          <t>50 Mw/hr</t>
        </is>
      </c>
      <c r="I718" s="4">
        <f>I717</f>
        <v/>
      </c>
      <c r="J718" s="3" t="inlineStr">
        <is>
          <t>50 Mw/hr</t>
        </is>
      </c>
      <c r="K718" s="4">
        <f>K717</f>
        <v/>
      </c>
      <c r="L718" s="3">
        <f>L717</f>
        <v/>
      </c>
      <c r="M718" s="2">
        <f>CONCATENATE(D718,A718,E718,A718,G718)</f>
        <v/>
      </c>
      <c r="N718" s="2" t="inlineStr">
        <is>
          <t>50 Mw per hour at the Into Entergy Transmission System for 16 on-peak hours for each delivery day for the stated month beginning with the hour ending 0800 and concluding with the hour 2300 Eastern Prevailing Time.</t>
        </is>
      </c>
    </row>
    <row r="719" ht="25.5" customFormat="1" customHeight="1" s="2">
      <c r="A719" s="2">
        <f>A718</f>
        <v/>
      </c>
      <c r="B719" s="3" t="inlineStr">
        <is>
          <t>Power</t>
        </is>
      </c>
      <c r="C719" s="3" t="inlineStr">
        <is>
          <t>Power</t>
        </is>
      </c>
      <c r="D719" s="3">
        <f>D718</f>
        <v/>
      </c>
      <c r="E719" s="3" t="inlineStr">
        <is>
          <t>2 Months Ahead</t>
        </is>
      </c>
      <c r="F719" s="3" t="inlineStr">
        <is>
          <t>P</t>
        </is>
      </c>
      <c r="G719" s="3" t="inlineStr">
        <is>
          <t>USD/MWh</t>
        </is>
      </c>
      <c r="H719" s="3" t="inlineStr">
        <is>
          <t>50 Mw/hr</t>
        </is>
      </c>
      <c r="I719" s="4">
        <f>I718</f>
        <v/>
      </c>
      <c r="J719" s="3" t="inlineStr">
        <is>
          <t>50 Mw/hr</t>
        </is>
      </c>
      <c r="K719" s="4">
        <f>K718</f>
        <v/>
      </c>
      <c r="L719" s="3">
        <f>L718</f>
        <v/>
      </c>
      <c r="M719" s="2">
        <f>CONCATENATE(D719,A719,E719,A719,G719)</f>
        <v/>
      </c>
      <c r="N719" s="2">
        <f>N718</f>
        <v/>
      </c>
    </row>
    <row r="720" ht="25.5" customFormat="1" customHeight="1" s="2">
      <c r="A720" s="2">
        <f>A719</f>
        <v/>
      </c>
      <c r="B720" s="3" t="inlineStr">
        <is>
          <t>Power</t>
        </is>
      </c>
      <c r="C720" s="3" t="inlineStr">
        <is>
          <t>Power</t>
        </is>
      </c>
      <c r="D720" s="3">
        <f>D719</f>
        <v/>
      </c>
      <c r="E720" s="3" t="inlineStr">
        <is>
          <t>3 Months Ahead</t>
        </is>
      </c>
      <c r="F720" s="3" t="inlineStr">
        <is>
          <t>P</t>
        </is>
      </c>
      <c r="G720" s="3" t="inlineStr">
        <is>
          <t>USD/MWh</t>
        </is>
      </c>
      <c r="H720" s="3" t="inlineStr">
        <is>
          <t>50 Mw/hr</t>
        </is>
      </c>
      <c r="I720" s="4">
        <f>I719</f>
        <v/>
      </c>
      <c r="J720" s="3" t="inlineStr">
        <is>
          <t>50 Mw/hr</t>
        </is>
      </c>
      <c r="K720" s="4">
        <f>K719</f>
        <v/>
      </c>
      <c r="L720" s="3">
        <f>L719</f>
        <v/>
      </c>
      <c r="M720" s="2">
        <f>CONCATENATE(D720,A720,E720,A720,G720)</f>
        <v/>
      </c>
      <c r="N720" s="2">
        <f>N719</f>
        <v/>
      </c>
    </row>
    <row r="721" ht="25.5" customFormat="1" customHeight="1" s="2">
      <c r="A721" s="2">
        <f>A720</f>
        <v/>
      </c>
      <c r="B721" s="4" t="inlineStr">
        <is>
          <t>Power</t>
        </is>
      </c>
      <c r="C721" s="4" t="inlineStr">
        <is>
          <t>Power</t>
        </is>
      </c>
      <c r="D721" s="4">
        <f>D720</f>
        <v/>
      </c>
      <c r="E721" s="2" t="inlineStr">
        <is>
          <t>January</t>
        </is>
      </c>
      <c r="F721" s="4" t="inlineStr">
        <is>
          <t>P</t>
        </is>
      </c>
      <c r="G721" s="4" t="inlineStr">
        <is>
          <t>USD/MWh</t>
        </is>
      </c>
      <c r="H721" s="4" t="inlineStr">
        <is>
          <t>50 Mw/hr</t>
        </is>
      </c>
      <c r="I721" s="4">
        <f>I720</f>
        <v/>
      </c>
      <c r="J721" s="4" t="inlineStr">
        <is>
          <t>50 Mw/hr</t>
        </is>
      </c>
      <c r="K721" s="4">
        <f>K720</f>
        <v/>
      </c>
      <c r="L721" s="4">
        <f>L720</f>
        <v/>
      </c>
      <c r="M721" s="2">
        <f>CONCATENATE(D721,A721,E721,A721,G721)</f>
        <v/>
      </c>
      <c r="N721" s="2">
        <f>N720</f>
        <v/>
      </c>
    </row>
    <row r="722" ht="25.5" customFormat="1" customHeight="1" s="2">
      <c r="A722" s="2">
        <f>A721</f>
        <v/>
      </c>
      <c r="B722" s="4" t="inlineStr">
        <is>
          <t>Power</t>
        </is>
      </c>
      <c r="C722" s="4" t="inlineStr">
        <is>
          <t>Power</t>
        </is>
      </c>
      <c r="D722" s="4">
        <f>D721</f>
        <v/>
      </c>
      <c r="E722" s="2" t="inlineStr">
        <is>
          <t>February</t>
        </is>
      </c>
      <c r="F722" s="4" t="inlineStr">
        <is>
          <t>P</t>
        </is>
      </c>
      <c r="G722" s="4" t="inlineStr">
        <is>
          <t>USD/MWh</t>
        </is>
      </c>
      <c r="H722" s="4" t="inlineStr">
        <is>
          <t>50 Mw/hr</t>
        </is>
      </c>
      <c r="I722" s="4">
        <f>I721</f>
        <v/>
      </c>
      <c r="J722" s="4" t="inlineStr">
        <is>
          <t>50 Mw/hr</t>
        </is>
      </c>
      <c r="K722" s="4">
        <f>K721</f>
        <v/>
      </c>
      <c r="L722" s="4">
        <f>L721</f>
        <v/>
      </c>
      <c r="M722" s="2">
        <f>CONCATENATE(D722,A722,E722,A722,G722)</f>
        <v/>
      </c>
      <c r="N722" s="2">
        <f>N721</f>
        <v/>
      </c>
    </row>
    <row r="723" ht="25.5" customFormat="1" customHeight="1" s="2">
      <c r="A723" s="2">
        <f>A722</f>
        <v/>
      </c>
      <c r="B723" s="4" t="inlineStr">
        <is>
          <t>Power</t>
        </is>
      </c>
      <c r="C723" s="4" t="inlineStr">
        <is>
          <t>Power</t>
        </is>
      </c>
      <c r="D723" s="4">
        <f>D722</f>
        <v/>
      </c>
      <c r="E723" s="2" t="inlineStr">
        <is>
          <t>March</t>
        </is>
      </c>
      <c r="F723" s="4" t="inlineStr">
        <is>
          <t>P</t>
        </is>
      </c>
      <c r="G723" s="4" t="inlineStr">
        <is>
          <t>USD/MWh</t>
        </is>
      </c>
      <c r="H723" s="4" t="inlineStr">
        <is>
          <t>50 Mw/hr</t>
        </is>
      </c>
      <c r="I723" s="4">
        <f>I722</f>
        <v/>
      </c>
      <c r="J723" s="4" t="inlineStr">
        <is>
          <t>50 Mw/hr</t>
        </is>
      </c>
      <c r="K723" s="4">
        <f>K722</f>
        <v/>
      </c>
      <c r="L723" s="4">
        <f>L722</f>
        <v/>
      </c>
      <c r="M723" s="2">
        <f>CONCATENATE(D723,A723,E723,A723,G723)</f>
        <v/>
      </c>
      <c r="N723" s="2">
        <f>N722</f>
        <v/>
      </c>
    </row>
    <row r="724" ht="25.5" customFormat="1" customHeight="1" s="2">
      <c r="A724" s="2">
        <f>A723</f>
        <v/>
      </c>
      <c r="B724" s="4" t="inlineStr">
        <is>
          <t>Power</t>
        </is>
      </c>
      <c r="C724" s="4" t="inlineStr">
        <is>
          <t>Power</t>
        </is>
      </c>
      <c r="D724" s="4">
        <f>D723</f>
        <v/>
      </c>
      <c r="E724" s="2" t="inlineStr">
        <is>
          <t>April</t>
        </is>
      </c>
      <c r="F724" s="4" t="inlineStr">
        <is>
          <t>P</t>
        </is>
      </c>
      <c r="G724" s="4" t="inlineStr">
        <is>
          <t>USD/MWh</t>
        </is>
      </c>
      <c r="H724" s="4" t="inlineStr">
        <is>
          <t>50 Mw/hr</t>
        </is>
      </c>
      <c r="I724" s="4">
        <f>I723</f>
        <v/>
      </c>
      <c r="J724" s="4" t="inlineStr">
        <is>
          <t>50 Mw/hr</t>
        </is>
      </c>
      <c r="K724" s="4">
        <f>K723</f>
        <v/>
      </c>
      <c r="L724" s="4">
        <f>L723</f>
        <v/>
      </c>
      <c r="M724" s="2">
        <f>CONCATENATE(D724,A724,E724,A724,G724)</f>
        <v/>
      </c>
      <c r="N724" s="2">
        <f>N723</f>
        <v/>
      </c>
    </row>
    <row r="725" ht="25.5" customFormat="1" customHeight="1" s="2">
      <c r="A725" s="2">
        <f>A724</f>
        <v/>
      </c>
      <c r="B725" s="4" t="inlineStr">
        <is>
          <t>Power</t>
        </is>
      </c>
      <c r="C725" s="4" t="inlineStr">
        <is>
          <t>Power</t>
        </is>
      </c>
      <c r="D725" s="4">
        <f>D724</f>
        <v/>
      </c>
      <c r="E725" s="2" t="inlineStr">
        <is>
          <t>May</t>
        </is>
      </c>
      <c r="F725" s="4" t="inlineStr">
        <is>
          <t>P</t>
        </is>
      </c>
      <c r="G725" s="4" t="inlineStr">
        <is>
          <t>USD/MWh</t>
        </is>
      </c>
      <c r="H725" s="4" t="inlineStr">
        <is>
          <t>50 Mw/hr</t>
        </is>
      </c>
      <c r="I725" s="4">
        <f>I724</f>
        <v/>
      </c>
      <c r="J725" s="4" t="inlineStr">
        <is>
          <t>50 Mw/hr</t>
        </is>
      </c>
      <c r="K725" s="4">
        <f>K724</f>
        <v/>
      </c>
      <c r="L725" s="4">
        <f>L724</f>
        <v/>
      </c>
      <c r="M725" s="2">
        <f>CONCATENATE(D725,A725,E725,A725,G725)</f>
        <v/>
      </c>
      <c r="N725" s="2">
        <f>N724</f>
        <v/>
      </c>
    </row>
    <row r="726" ht="25.5" customFormat="1" customHeight="1" s="2">
      <c r="A726" s="2">
        <f>A725</f>
        <v/>
      </c>
      <c r="B726" s="4" t="inlineStr">
        <is>
          <t>Power</t>
        </is>
      </c>
      <c r="C726" s="4" t="inlineStr">
        <is>
          <t>Power</t>
        </is>
      </c>
      <c r="D726" s="4">
        <f>D725</f>
        <v/>
      </c>
      <c r="E726" s="2" t="inlineStr">
        <is>
          <t>June</t>
        </is>
      </c>
      <c r="F726" s="4" t="inlineStr">
        <is>
          <t>P</t>
        </is>
      </c>
      <c r="G726" s="4" t="inlineStr">
        <is>
          <t>USD/MWh</t>
        </is>
      </c>
      <c r="H726" s="4" t="inlineStr">
        <is>
          <t>50 Mw/hr</t>
        </is>
      </c>
      <c r="I726" s="4">
        <f>I725</f>
        <v/>
      </c>
      <c r="J726" s="4" t="inlineStr">
        <is>
          <t>50 Mw/hr</t>
        </is>
      </c>
      <c r="K726" s="4">
        <f>K725</f>
        <v/>
      </c>
      <c r="L726" s="4">
        <f>L725</f>
        <v/>
      </c>
      <c r="M726" s="2">
        <f>CONCATENATE(D726,A726,E726,A726,G726)</f>
        <v/>
      </c>
      <c r="N726" s="2">
        <f>N725</f>
        <v/>
      </c>
    </row>
    <row r="727" ht="25.5" customFormat="1" customHeight="1" s="2">
      <c r="A727" s="2">
        <f>A726</f>
        <v/>
      </c>
      <c r="B727" s="4" t="inlineStr">
        <is>
          <t>Power</t>
        </is>
      </c>
      <c r="C727" s="4" t="inlineStr">
        <is>
          <t>Power</t>
        </is>
      </c>
      <c r="D727" s="4">
        <f>D726</f>
        <v/>
      </c>
      <c r="E727" s="2" t="inlineStr">
        <is>
          <t>July</t>
        </is>
      </c>
      <c r="F727" s="4" t="inlineStr">
        <is>
          <t>P</t>
        </is>
      </c>
      <c r="G727" s="4" t="inlineStr">
        <is>
          <t>USD/MWh</t>
        </is>
      </c>
      <c r="H727" s="4" t="inlineStr">
        <is>
          <t>50 Mw/hr</t>
        </is>
      </c>
      <c r="I727" s="4">
        <f>I726</f>
        <v/>
      </c>
      <c r="J727" s="4" t="inlineStr">
        <is>
          <t>50 Mw/hr</t>
        </is>
      </c>
      <c r="K727" s="4">
        <f>K726</f>
        <v/>
      </c>
      <c r="L727" s="4">
        <f>L726</f>
        <v/>
      </c>
      <c r="M727" s="2">
        <f>CONCATENATE(D727,A727,E727,A727,G727)</f>
        <v/>
      </c>
      <c r="N727" s="2">
        <f>N726</f>
        <v/>
      </c>
    </row>
    <row r="728" ht="25.5" customFormat="1" customHeight="1" s="2">
      <c r="A728" s="2">
        <f>A727</f>
        <v/>
      </c>
      <c r="B728" s="4" t="inlineStr">
        <is>
          <t>Power</t>
        </is>
      </c>
      <c r="C728" s="4" t="inlineStr">
        <is>
          <t>Power</t>
        </is>
      </c>
      <c r="D728" s="4">
        <f>D727</f>
        <v/>
      </c>
      <c r="E728" s="2" t="inlineStr">
        <is>
          <t>August</t>
        </is>
      </c>
      <c r="F728" s="4" t="inlineStr">
        <is>
          <t>P</t>
        </is>
      </c>
      <c r="G728" s="4" t="inlineStr">
        <is>
          <t>USD/MWh</t>
        </is>
      </c>
      <c r="H728" s="4" t="inlineStr">
        <is>
          <t>50 Mw/hr</t>
        </is>
      </c>
      <c r="I728" s="4">
        <f>I727</f>
        <v/>
      </c>
      <c r="J728" s="4" t="inlineStr">
        <is>
          <t>50 Mw/hr</t>
        </is>
      </c>
      <c r="K728" s="4">
        <f>K727</f>
        <v/>
      </c>
      <c r="L728" s="4">
        <f>L727</f>
        <v/>
      </c>
      <c r="M728" s="2">
        <f>CONCATENATE(D728,A728,E728,A728,G728)</f>
        <v/>
      </c>
      <c r="N728" s="2">
        <f>N727</f>
        <v/>
      </c>
    </row>
    <row r="729" ht="25.5" customFormat="1" customHeight="1" s="2">
      <c r="A729" s="2">
        <f>A728</f>
        <v/>
      </c>
      <c r="B729" s="4" t="inlineStr">
        <is>
          <t>Power</t>
        </is>
      </c>
      <c r="C729" s="4" t="inlineStr">
        <is>
          <t>Power</t>
        </is>
      </c>
      <c r="D729" s="4">
        <f>D728</f>
        <v/>
      </c>
      <c r="E729" s="2" t="inlineStr">
        <is>
          <t>September</t>
        </is>
      </c>
      <c r="F729" s="4" t="inlineStr">
        <is>
          <t>P</t>
        </is>
      </c>
      <c r="G729" s="4" t="inlineStr">
        <is>
          <t>USD/MWh</t>
        </is>
      </c>
      <c r="H729" s="4" t="inlineStr">
        <is>
          <t>50 Mw/hr</t>
        </is>
      </c>
      <c r="I729" s="4">
        <f>I728</f>
        <v/>
      </c>
      <c r="J729" s="4" t="inlineStr">
        <is>
          <t>50 Mw/hr</t>
        </is>
      </c>
      <c r="K729" s="4">
        <f>K728</f>
        <v/>
      </c>
      <c r="L729" s="4">
        <f>L728</f>
        <v/>
      </c>
      <c r="M729" s="2">
        <f>CONCATENATE(D729,A729,E729,A729,G729)</f>
        <v/>
      </c>
      <c r="N729" s="2">
        <f>N728</f>
        <v/>
      </c>
    </row>
    <row r="730" ht="25.5" customFormat="1" customHeight="1" s="2">
      <c r="A730" s="2">
        <f>A729</f>
        <v/>
      </c>
      <c r="B730" s="4" t="inlineStr">
        <is>
          <t>Power</t>
        </is>
      </c>
      <c r="C730" s="4" t="inlineStr">
        <is>
          <t>Power</t>
        </is>
      </c>
      <c r="D730" s="4">
        <f>D729</f>
        <v/>
      </c>
      <c r="E730" s="2" t="inlineStr">
        <is>
          <t>October</t>
        </is>
      </c>
      <c r="F730" s="4" t="inlineStr">
        <is>
          <t>P</t>
        </is>
      </c>
      <c r="G730" s="4" t="inlineStr">
        <is>
          <t>USD/MWh</t>
        </is>
      </c>
      <c r="H730" s="4" t="inlineStr">
        <is>
          <t>50 Mw/hr</t>
        </is>
      </c>
      <c r="I730" s="4">
        <f>I729</f>
        <v/>
      </c>
      <c r="J730" s="4" t="inlineStr">
        <is>
          <t>50 Mw/hr</t>
        </is>
      </c>
      <c r="K730" s="4">
        <f>K729</f>
        <v/>
      </c>
      <c r="L730" s="4">
        <f>L729</f>
        <v/>
      </c>
      <c r="M730" s="2">
        <f>CONCATENATE(D730,A730,E730,A730,G730)</f>
        <v/>
      </c>
      <c r="N730" s="2">
        <f>N729</f>
        <v/>
      </c>
    </row>
    <row r="731" ht="25.5" customFormat="1" customHeight="1" s="2">
      <c r="A731" s="2">
        <f>A730</f>
        <v/>
      </c>
      <c r="B731" s="4" t="inlineStr">
        <is>
          <t>Power</t>
        </is>
      </c>
      <c r="C731" s="4" t="inlineStr">
        <is>
          <t>Power</t>
        </is>
      </c>
      <c r="D731" s="4">
        <f>D730</f>
        <v/>
      </c>
      <c r="E731" s="2" t="inlineStr">
        <is>
          <t>November</t>
        </is>
      </c>
      <c r="F731" s="4" t="inlineStr">
        <is>
          <t>P</t>
        </is>
      </c>
      <c r="G731" s="4" t="inlineStr">
        <is>
          <t>USD/MWh</t>
        </is>
      </c>
      <c r="H731" s="4" t="inlineStr">
        <is>
          <t>50 Mw/hr</t>
        </is>
      </c>
      <c r="I731" s="4">
        <f>I730</f>
        <v/>
      </c>
      <c r="J731" s="4" t="inlineStr">
        <is>
          <t>50 Mw/hr</t>
        </is>
      </c>
      <c r="K731" s="4">
        <f>K730</f>
        <v/>
      </c>
      <c r="L731" s="4">
        <f>L730</f>
        <v/>
      </c>
      <c r="M731" s="2">
        <f>CONCATENATE(D731,A731,E731,A731,G731)</f>
        <v/>
      </c>
      <c r="N731" s="2">
        <f>N730</f>
        <v/>
      </c>
    </row>
    <row r="732" ht="25.5" customFormat="1" customHeight="1" s="2">
      <c r="A732" s="2">
        <f>A731</f>
        <v/>
      </c>
      <c r="B732" s="4" t="inlineStr">
        <is>
          <t>Power</t>
        </is>
      </c>
      <c r="C732" s="4" t="inlineStr">
        <is>
          <t>Power</t>
        </is>
      </c>
      <c r="D732" s="4">
        <f>D731</f>
        <v/>
      </c>
      <c r="E732" s="2" t="inlineStr">
        <is>
          <t>December</t>
        </is>
      </c>
      <c r="F732" s="4" t="inlineStr">
        <is>
          <t>P</t>
        </is>
      </c>
      <c r="G732" s="4" t="inlineStr">
        <is>
          <t>USD/MWh</t>
        </is>
      </c>
      <c r="H732" s="4" t="inlineStr">
        <is>
          <t>50 Mw/hr</t>
        </is>
      </c>
      <c r="I732" s="4">
        <f>I731</f>
        <v/>
      </c>
      <c r="J732" s="4" t="inlineStr">
        <is>
          <t>50 Mw/hr</t>
        </is>
      </c>
      <c r="K732" s="4">
        <f>K731</f>
        <v/>
      </c>
      <c r="L732" s="4">
        <f>L731</f>
        <v/>
      </c>
      <c r="M732" s="2">
        <f>CONCATENATE(D732,A732,E732,A732,G732)</f>
        <v/>
      </c>
      <c r="N732" s="2">
        <f>N731</f>
        <v/>
      </c>
    </row>
    <row r="733" ht="25.5" customFormat="1" customHeight="1" s="2">
      <c r="A733" s="2">
        <f>A732</f>
        <v/>
      </c>
      <c r="B733" s="3" t="inlineStr">
        <is>
          <t>Power</t>
        </is>
      </c>
      <c r="C733" s="3" t="inlineStr">
        <is>
          <t>Power</t>
        </is>
      </c>
      <c r="D733" s="3">
        <f>D732</f>
        <v/>
      </c>
      <c r="E733" s="3" t="inlineStr">
        <is>
          <t>Summer</t>
        </is>
      </c>
      <c r="F733" s="3" t="inlineStr">
        <is>
          <t>P</t>
        </is>
      </c>
      <c r="G733" s="3" t="inlineStr">
        <is>
          <t>USD/MWh</t>
        </is>
      </c>
      <c r="H733" s="3" t="inlineStr">
        <is>
          <t>50 Mw/hr</t>
        </is>
      </c>
      <c r="I733" s="4">
        <f>I732</f>
        <v/>
      </c>
      <c r="J733" s="3" t="inlineStr">
        <is>
          <t>50 Mw/hr</t>
        </is>
      </c>
      <c r="K733" s="4">
        <f>K732</f>
        <v/>
      </c>
      <c r="L733" s="3">
        <f>L732</f>
        <v/>
      </c>
      <c r="M733" s="2">
        <f>CONCATENATE(D733,A733,E733,A733,G733)</f>
        <v/>
      </c>
      <c r="N733" s="2" t="inlineStr">
        <is>
          <t>50 Mw per hour at the Into Entergy Transmission System for 16 on-peak hours for each delivery day for the stated period beginning with the hour ending 0800 and concluding with the hour 2300 Eastern Prevailing Time.</t>
        </is>
      </c>
    </row>
    <row r="734" ht="25.5" customFormat="1" customHeight="1" s="2">
      <c r="A734" s="2">
        <f>A733</f>
        <v/>
      </c>
      <c r="B734" s="4" t="inlineStr">
        <is>
          <t>Power</t>
        </is>
      </c>
      <c r="C734" s="4" t="inlineStr">
        <is>
          <t>Power</t>
        </is>
      </c>
      <c r="D734" s="4">
        <f>D733</f>
        <v/>
      </c>
      <c r="E734" s="4" t="inlineStr">
        <is>
          <t>July - August</t>
        </is>
      </c>
      <c r="F734" s="4" t="inlineStr">
        <is>
          <t>P</t>
        </is>
      </c>
      <c r="G734" s="4" t="inlineStr">
        <is>
          <t>USD/MWh</t>
        </is>
      </c>
      <c r="H734" s="4" t="inlineStr">
        <is>
          <t>50 Mw/hr</t>
        </is>
      </c>
      <c r="I734" s="4">
        <f>I733</f>
        <v/>
      </c>
      <c r="J734" s="4" t="inlineStr">
        <is>
          <t>50 Mw/hr</t>
        </is>
      </c>
      <c r="K734" s="4">
        <f>K733</f>
        <v/>
      </c>
      <c r="L734" s="4">
        <f>L733</f>
        <v/>
      </c>
      <c r="M734" s="2">
        <f>CONCATENATE(D734,A734,E734,A734,G734)</f>
        <v/>
      </c>
      <c r="N734" s="2">
        <f>N733</f>
        <v/>
      </c>
    </row>
    <row r="735" ht="25.5" customFormat="1" customHeight="1" s="2">
      <c r="A735" s="2">
        <f>A734</f>
        <v/>
      </c>
      <c r="B735" s="3" t="inlineStr">
        <is>
          <t>Power</t>
        </is>
      </c>
      <c r="C735" s="3" t="inlineStr">
        <is>
          <t>Power</t>
        </is>
      </c>
      <c r="D735" s="3">
        <f>D734</f>
        <v/>
      </c>
      <c r="E735" s="3" t="inlineStr">
        <is>
          <t>Winter</t>
        </is>
      </c>
      <c r="F735" s="3" t="inlineStr">
        <is>
          <t>P</t>
        </is>
      </c>
      <c r="G735" s="3" t="inlineStr">
        <is>
          <t>USD/MWh</t>
        </is>
      </c>
      <c r="H735" s="3" t="inlineStr">
        <is>
          <t>50 Mw/hr</t>
        </is>
      </c>
      <c r="I735" s="4">
        <f>I734</f>
        <v/>
      </c>
      <c r="J735" s="3" t="inlineStr">
        <is>
          <t>50 Mw/hr</t>
        </is>
      </c>
      <c r="K735" s="4">
        <f>K734</f>
        <v/>
      </c>
      <c r="L735" s="3">
        <f>L734</f>
        <v/>
      </c>
      <c r="M735" s="2">
        <f>CONCATENATE(D735,A735,E735,A735,G735)</f>
        <v/>
      </c>
      <c r="N735" s="2">
        <f>N734</f>
        <v/>
      </c>
    </row>
    <row r="736" ht="25.5" customFormat="1" customHeight="1" s="2">
      <c r="A736" s="2">
        <f>A735</f>
        <v/>
      </c>
      <c r="B736" s="4" t="inlineStr">
        <is>
          <t>Power</t>
        </is>
      </c>
      <c r="C736" s="4" t="inlineStr">
        <is>
          <t>Power</t>
        </is>
      </c>
      <c r="D736" s="4">
        <f>D735</f>
        <v/>
      </c>
      <c r="E736" s="4" t="inlineStr">
        <is>
          <t>January - February</t>
        </is>
      </c>
      <c r="F736" s="4" t="inlineStr">
        <is>
          <t>P</t>
        </is>
      </c>
      <c r="G736" s="4" t="inlineStr">
        <is>
          <t>USD/MWh</t>
        </is>
      </c>
      <c r="H736" s="4" t="inlineStr">
        <is>
          <t>50 Mw/hr</t>
        </is>
      </c>
      <c r="I736" s="4">
        <f>I735</f>
        <v/>
      </c>
      <c r="J736" s="4" t="inlineStr">
        <is>
          <t>50 Mw/hr</t>
        </is>
      </c>
      <c r="K736" s="4">
        <f>K735</f>
        <v/>
      </c>
      <c r="L736" s="4">
        <f>L735</f>
        <v/>
      </c>
      <c r="M736" s="2">
        <f>CONCATENATE(D736,A736,E736,A736,G736)</f>
        <v/>
      </c>
      <c r="N736" s="2">
        <f>N735</f>
        <v/>
      </c>
    </row>
    <row r="737" ht="25.5" customHeight="1"/>
  </sheetData>
  <pageMargins left="0.75" right="0.75" top="1" bottom="1" header="0.5" footer="0.5"/>
  <pageSetup orientation="landscape" paperSize="5" scale="6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Andrew Thomas</dc:creator>
  <dcterms:created xsi:type="dcterms:W3CDTF">1999-05-23T16:47:49Z</dcterms:created>
  <dcterms:modified xsi:type="dcterms:W3CDTF">2025-09-29T19:16:54Z</dcterms:modified>
  <cp:lastModifiedBy>Felienne</cp:lastModifiedBy>
  <cp:lastPrinted>1999-05-24T21:23:28Z</cp:lastPrinted>
</cp:coreProperties>
</file>