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0730" windowHeight="11760" tabRatio="600" firstSheet="0" activeTab="0" autoFilterDateGrouping="1"/>
  </bookViews>
  <sheets>
    <sheet name="Sheet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8" tint="0.3999755851924192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7" tint="0.79998168889431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2" borderId="0" applyAlignment="1" pivotButton="0" quotePrefix="0" xfId="0">
      <alignment horizontal="center"/>
    </xf>
    <xf numFmtId="0" fontId="1" fillId="2" borderId="2" applyAlignment="1" pivotButton="0" quotePrefix="0" xfId="0">
      <alignment horizontal="center"/>
    </xf>
    <xf numFmtId="0" fontId="1" fillId="0" borderId="2" applyAlignment="1" pivotButton="0" quotePrefix="0" xfId="0">
      <alignment horizontal="center"/>
    </xf>
    <xf numFmtId="0" fontId="0" fillId="0" borderId="0" pivotButton="0" quotePrefix="1" xfId="0"/>
    <xf numFmtId="0" fontId="0" fillId="0" borderId="0" pivotButton="0" quotePrefix="1" xfId="0"/>
    <xf numFmtId="0" fontId="0" fillId="0" borderId="0" applyAlignment="1" pivotButton="0" quotePrefix="1" xfId="0">
      <alignment vertical="center"/>
    </xf>
    <xf numFmtId="0" fontId="0" fillId="4" borderId="0" pivotButton="0" quotePrefix="1" xfId="0"/>
    <xf numFmtId="0" fontId="0" fillId="0" borderId="2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5"/>
  <sheetViews>
    <sheetView tabSelected="1" workbookViewId="0">
      <selection activeCell="A1" sqref="A1:B1"/>
    </sheetView>
  </sheetViews>
  <sheetFormatPr baseColWidth="8" defaultRowHeight="15"/>
  <cols>
    <col width="6.7109375" bestFit="1" customWidth="1" min="1" max="1"/>
    <col width="10.28515625" bestFit="1" customWidth="1" min="2" max="2"/>
    <col width="2.140625" customWidth="1" min="3" max="3"/>
    <col width="3.5703125" customWidth="1" min="4" max="4"/>
    <col width="7.42578125" bestFit="1" customWidth="1" min="5" max="5"/>
    <col width="10" bestFit="1" customWidth="1" min="6" max="6"/>
    <col width="10.7109375" bestFit="1" customWidth="1" min="7" max="7"/>
    <col width="11.42578125" bestFit="1" customWidth="1" min="8" max="8"/>
    <col width="2.140625" customWidth="1" min="9" max="9"/>
    <col width="9.85546875" bestFit="1" customWidth="1" min="10" max="10"/>
    <col width="8.7109375" bestFit="1" customWidth="1" min="11" max="11"/>
    <col width="11.42578125" bestFit="1" customWidth="1" min="12" max="12"/>
    <col width="2.140625" customWidth="1" min="13" max="13"/>
    <col width="9.85546875" bestFit="1" customWidth="1" min="14" max="14"/>
    <col width="8.7109375" bestFit="1" customWidth="1" min="15" max="15"/>
    <col width="11.42578125" bestFit="1" customWidth="1" min="16" max="16"/>
  </cols>
  <sheetData>
    <row r="1">
      <c r="A1" s="4" t="inlineStr">
        <is>
          <t>DATAS</t>
        </is>
      </c>
      <c r="D1" s="5" t="inlineStr">
        <is>
          <t>CALCULATED RESULT</t>
        </is>
      </c>
      <c r="E1" s="11" t="n"/>
      <c r="F1" s="11" t="n"/>
      <c r="G1" s="11" t="n"/>
      <c r="H1" s="11" t="n"/>
      <c r="J1" s="6" t="inlineStr">
        <is>
          <t>GK</t>
        </is>
      </c>
      <c r="K1" s="11" t="n"/>
      <c r="L1" s="11" t="n"/>
      <c r="N1" s="6" t="inlineStr">
        <is>
          <t>JT</t>
        </is>
      </c>
      <c r="O1" s="11" t="n"/>
      <c r="P1" s="11" t="n"/>
    </row>
    <row r="2">
      <c r="A2" s="2" t="inlineStr">
        <is>
          <t>Name</t>
        </is>
      </c>
      <c r="B2" s="2" t="inlineStr">
        <is>
          <t>Choice</t>
        </is>
      </c>
      <c r="D2" s="2" t="inlineStr">
        <is>
          <t>No</t>
        </is>
      </c>
      <c r="E2" s="2" t="inlineStr">
        <is>
          <t>Name</t>
        </is>
      </c>
      <c r="F2" s="2" t="inlineStr">
        <is>
          <t>1st Choice</t>
        </is>
      </c>
      <c r="G2" s="2" t="inlineStr">
        <is>
          <t>2nd Choice</t>
        </is>
      </c>
      <c r="H2" s="2" t="inlineStr">
        <is>
          <t>3rd Choice</t>
        </is>
      </c>
      <c r="J2" s="2" t="n"/>
      <c r="K2" s="2" t="n"/>
      <c r="L2" s="2" t="n"/>
      <c r="N2" s="2" t="n"/>
      <c r="O2" s="2" t="n"/>
      <c r="P2" s="2" t="n"/>
    </row>
    <row r="3">
      <c r="A3" s="1" t="inlineStr">
        <is>
          <t>[Person_1]</t>
        </is>
      </c>
      <c r="B3" s="1" t="inlineStr">
        <is>
          <t>Japan</t>
        </is>
      </c>
      <c r="D3" s="1" t="n">
        <v>1</v>
      </c>
      <c r="E3" s="1">
        <f t="array" ref="E3">IF(D3="","",INDEX($A$3:$A$25,MATCH(0,COUNTIF(E$2:E2,$A$3:$A$25),0))&amp;"")</f>
        <v/>
      </c>
      <c r="F3" s="3">
        <f t="array" ref="F3">IF($E3="","",IFERROR(INDEX($B$3:$B$20,SMALL(IF($A$3:$A$20=$E3,MATCH(ROW($A$3:$A$20),ROW($A$3:$A$20))),COLUMNS($A$1:A1))),"")&amp;"")</f>
        <v/>
      </c>
      <c r="G3" s="3">
        <f t="array" ref="G3">IF($E3="","",IFERROR(INDEX($B$3:$B$20,SMALL(IF($A$3:$A$20=$E3,MATCH(ROW($A$3:$A$20),ROW($A$3:$A$20))),COLUMNS($A$1:B1))),"")&amp;"")</f>
        <v/>
      </c>
      <c r="H3" s="3">
        <f t="array" ref="H3">IF($E3="","",IFERROR(INDEX($B$3:$B$20,SMALL(IF($A$3:$A$20=$E3,MATCH(ROW($A$3:$A$20),ROW($A$3:$A$20))),COLUMNS($A$1:C1))),"")&amp;"")</f>
        <v/>
      </c>
      <c r="J3" s="3">
        <f>IF($E3="","",IFERROR(INDEX($B:$B,_xlfn.AGGREGATE(15,6,ROW($A$3:$A$25)/($A$3:$A$25=$E3),COLUMNS($F3:F3))),""))&amp;""</f>
        <v/>
      </c>
      <c r="K3" s="3">
        <f>IF($E3="","",IFERROR(INDEX($B:$B,_xlfn.AGGREGATE(15,6,ROW($A$3:$A$25)/($A$3:$A$25=$E3),COLUMNS($F3:G3))),""))&amp;""</f>
        <v/>
      </c>
      <c r="L3" s="3">
        <f>IF($E3="","",IFERROR(INDEX($B:$B,_xlfn.AGGREGATE(15,6,ROW($A$3:$A$25)/($A$3:$A$25=$E3),COLUMNS($F3:H3))),""))&amp;""</f>
        <v/>
      </c>
      <c r="N3" s="3">
        <f>IF($D3="","",IFERROR(INDEX($B$3:$B$25,_xlfn.AGGREGATE(15,6,(ROW($A$3:$A$25)-ROW($A$3)+1)/($A$3:$A$25=$E3),COLUMNS($A$1:A$1))),""))&amp;""</f>
        <v/>
      </c>
      <c r="O3" s="3">
        <f>IF($D3="","",IFERROR(INDEX($B$3:$B$25,_xlfn.AGGREGATE(15,6,(ROW($A$3:$A$25)-ROW($A$3)+1)/($A$3:$A$25=$E3),COLUMNS($A$1:B$1))),""))&amp;""</f>
        <v/>
      </c>
      <c r="P3" s="3">
        <f>IF($D3="","",IFERROR(INDEX($B$3:$B$25,_xlfn.AGGREGATE(15,6,(ROW($A$3:$A$25)-ROW($A$3)+1)/($A$3:$A$25=$E3),COLUMNS($A$1:C$1))),""))&amp;""</f>
        <v/>
      </c>
    </row>
    <row r="4">
      <c r="A4" s="1" t="inlineStr">
        <is>
          <t>[Person_2]</t>
        </is>
      </c>
      <c r="B4" s="1" t="inlineStr">
        <is>
          <t>Singapore</t>
        </is>
      </c>
      <c r="D4" s="1" t="n">
        <v>2</v>
      </c>
      <c r="E4" s="1">
        <f t="array" ref="E4">IF(D4="","",INDEX($A$3:$A$25,MATCH(0,COUNTIF(E$2:E3,$A$3:$A$25),0))&amp;"")</f>
        <v/>
      </c>
      <c r="F4" s="3">
        <f t="array" ref="F4">IF($E4="","",IFERROR(INDEX($B$3:$B$20,SMALL(IF($A$3:$A$20=$E4,MATCH(ROW($A$3:$A$20),ROW($A$3:$A$20))),COLUMNS($A$1:A2))),"")&amp;"")</f>
        <v/>
      </c>
      <c r="G4" s="3">
        <f t="array" ref="G4">IF($E4="","",IFERROR(INDEX($B$3:$B$20,SMALL(IF($A$3:$A$20=$E4,MATCH(ROW($A$3:$A$20),ROW($A$3:$A$20))),COLUMNS($A$1:B2))),"")&amp;"")</f>
        <v/>
      </c>
      <c r="H4" s="3">
        <f t="array" ref="H4">IF($E4="","",IFERROR(INDEX($B$3:$B$20,SMALL(IF($A$3:$A$20=$E4,MATCH(ROW($A$3:$A$20),ROW($A$3:$A$20))),COLUMNS($A$1:C2))),"")&amp;"")</f>
        <v/>
      </c>
      <c r="J4" s="3">
        <f>IF($E4="","",IFERROR(INDEX($B:$B,_xlfn.AGGREGATE(15,6,ROW($A$3:$A$25)/($A$3:$A$25=$E4),COLUMNS($F4:F4))),""))&amp;""</f>
        <v/>
      </c>
      <c r="K4" s="3">
        <f>IF($E4="","",IFERROR(INDEX($B:$B,_xlfn.AGGREGATE(15,6,ROW($A$3:$A$25)/($A$3:$A$25=$E4),COLUMNS($F4:G4))),""))&amp;""</f>
        <v/>
      </c>
      <c r="L4" s="3">
        <f>IF($E4="","",IFERROR(INDEX($B:$B,_xlfn.AGGREGATE(15,6,ROW($A$3:$A$25)/($A$3:$A$25=$E4),COLUMNS($F4:H4))),""))&amp;""</f>
        <v/>
      </c>
      <c r="N4" s="3">
        <f>IF($D4="","",IFERROR(INDEX($B$3:$B$25,_xlfn.AGGREGATE(15,6,(ROW($A$3:$A$25)-ROW($A$3)+1)/($A$3:$A$25=$E4),COLUMNS($A$1:A$1))),""))&amp;""</f>
        <v/>
      </c>
      <c r="O4" s="3">
        <f>IF($D4="","",IFERROR(INDEX($B$3:$B$25,_xlfn.AGGREGATE(15,6,(ROW($A$3:$A$25)-ROW($A$3)+1)/($A$3:$A$25=$E4),COLUMNS($A$1:B$1))),""))&amp;""</f>
        <v/>
      </c>
      <c r="P4" s="3">
        <f>IF($D4="","",IFERROR(INDEX($B$3:$B$25,_xlfn.AGGREGATE(15,6,(ROW($A$3:$A$25)-ROW($A$3)+1)/($A$3:$A$25=$E4),COLUMNS($A$1:C$1))),""))&amp;""</f>
        <v/>
      </c>
    </row>
    <row r="5">
      <c r="A5" s="1" t="inlineStr">
        <is>
          <t>Hanna</t>
        </is>
      </c>
      <c r="B5" s="1" t="inlineStr">
        <is>
          <t>Bali</t>
        </is>
      </c>
      <c r="D5" s="1" t="n">
        <v>3</v>
      </c>
      <c r="E5" s="1">
        <f t="array" ref="E5">IF(D5="","",INDEX($A$3:$A$25,MATCH(0,COUNTIF(E$2:E4,$A$3:$A$25),0))&amp;"")</f>
        <v/>
      </c>
      <c r="F5" s="3">
        <f t="array" ref="F5">IF($E5="","",IFERROR(INDEX($B$3:$B$20,SMALL(IF($A$3:$A$20=$E5,MATCH(ROW($A$3:$A$20),ROW($A$3:$A$20))),COLUMNS($A$1:A3))),"")&amp;"")</f>
        <v/>
      </c>
      <c r="G5" s="3">
        <f t="array" ref="G5">IF($E5="","",IFERROR(INDEX($B$3:$B$20,SMALL(IF($A$3:$A$20=$E5,MATCH(ROW($A$3:$A$20),ROW($A$3:$A$20))),COLUMNS($A$1:B3))),"")&amp;"")</f>
        <v/>
      </c>
      <c r="H5" s="3">
        <f t="array" ref="H5">IF($E5="","",IFERROR(INDEX($B$3:$B$20,SMALL(IF($A$3:$A$20=$E5,MATCH(ROW($A$3:$A$20),ROW($A$3:$A$20))),COLUMNS($A$1:C3))),"")&amp;"")</f>
        <v/>
      </c>
      <c r="J5" s="3">
        <f>IF($E5="","",IFERROR(INDEX($B:$B,_xlfn.AGGREGATE(15,6,ROW($A$3:$A$25)/($A$3:$A$25=$E5),COLUMNS($F5:F5))),""))&amp;""</f>
        <v/>
      </c>
      <c r="K5" s="3">
        <f>IF($E5="","",IFERROR(INDEX($B:$B,_xlfn.AGGREGATE(15,6,ROW($A$3:$A$25)/($A$3:$A$25=$E5),COLUMNS($F5:G5))),""))&amp;""</f>
        <v/>
      </c>
      <c r="L5" s="3">
        <f>IF($E5="","",IFERROR(INDEX($B:$B,_xlfn.AGGREGATE(15,6,ROW($A$3:$A$25)/($A$3:$A$25=$E5),COLUMNS($F5:H5))),""))&amp;""</f>
        <v/>
      </c>
      <c r="N5" s="3">
        <f>IF($D5="","",IFERROR(INDEX($B$3:$B$25,_xlfn.AGGREGATE(15,6,(ROW($A$3:$A$25)-ROW($A$3)+1)/($A$3:$A$25=$E5),COLUMNS($A$1:A$1))),""))&amp;""</f>
        <v/>
      </c>
      <c r="O5" s="3">
        <f>IF($D5="","",IFERROR(INDEX($B$3:$B$25,_xlfn.AGGREGATE(15,6,(ROW($A$3:$A$25)-ROW($A$3)+1)/($A$3:$A$25=$E5),COLUMNS($A$1:B$1))),""))&amp;""</f>
        <v/>
      </c>
      <c r="P5" s="3">
        <f>IF($D5="","",IFERROR(INDEX($B$3:$B$25,_xlfn.AGGREGATE(15,6,(ROW($A$3:$A$25)-ROW($A$3)+1)/($A$3:$A$25=$E5),COLUMNS($A$1:C$1))),""))&amp;""</f>
        <v/>
      </c>
    </row>
    <row r="6">
      <c r="A6" s="1" t="inlineStr">
        <is>
          <t>Leanne</t>
        </is>
      </c>
      <c r="B6" s="1" t="inlineStr">
        <is>
          <t>Phillipine</t>
        </is>
      </c>
      <c r="D6" s="1" t="n">
        <v>4</v>
      </c>
      <c r="E6" s="1">
        <f t="array" ref="E6">IF(D6="","",INDEX($A$3:$A$25,MATCH(0,COUNTIF(E$2:E5,$A$3:$A$25),0))&amp;"")</f>
        <v/>
      </c>
      <c r="F6" s="3">
        <f t="array" ref="F6">IF($E6="","",IFERROR(INDEX($B$3:$B$20,SMALL(IF($A$3:$A$20=$E6,MATCH(ROW($A$3:$A$20),ROW($A$3:$A$20))),COLUMNS($A$1:A4))),"")&amp;"")</f>
        <v/>
      </c>
      <c r="G6" s="3">
        <f t="array" ref="G6">IF($E6="","",IFERROR(INDEX($B$3:$B$20,SMALL(IF($A$3:$A$20=$E6,MATCH(ROW($A$3:$A$20),ROW($A$3:$A$20))),COLUMNS($A$1:B4))),"")&amp;"")</f>
        <v/>
      </c>
      <c r="H6" s="3">
        <f t="array" ref="H6">IF($E6="","",IFERROR(INDEX($B$3:$B$20,SMALL(IF($A$3:$A$20=$E6,MATCH(ROW($A$3:$A$20),ROW($A$3:$A$20))),COLUMNS($A$1:C4))),"")&amp;"")</f>
        <v/>
      </c>
      <c r="J6" s="3">
        <f>IF($E6="","",IFERROR(INDEX($B:$B,_xlfn.AGGREGATE(15,6,ROW($A$3:$A$25)/($A$3:$A$25=$E6),COLUMNS($F6:F6))),""))&amp;""</f>
        <v/>
      </c>
      <c r="K6" s="3">
        <f>IF($E6="","",IFERROR(INDEX($B:$B,_xlfn.AGGREGATE(15,6,ROW($A$3:$A$25)/($A$3:$A$25=$E6),COLUMNS($F6:G6))),""))&amp;""</f>
        <v/>
      </c>
      <c r="L6" s="3">
        <f>IF($E6="","",IFERROR(INDEX($B:$B,_xlfn.AGGREGATE(15,6,ROW($A$3:$A$25)/($A$3:$A$25=$E6),COLUMNS($F6:H6))),""))&amp;""</f>
        <v/>
      </c>
      <c r="N6" s="3">
        <f>IF($D6="","",IFERROR(INDEX($B$3:$B$25,_xlfn.AGGREGATE(15,6,(ROW($A$3:$A$25)-ROW($A$3)+1)/($A$3:$A$25=$E6),COLUMNS($A$1:A$1))),""))&amp;""</f>
        <v/>
      </c>
      <c r="O6" s="3">
        <f>IF($D6="","",IFERROR(INDEX($B$3:$B$25,_xlfn.AGGREGATE(15,6,(ROW($A$3:$A$25)-ROW($A$3)+1)/($A$3:$A$25=$E6),COLUMNS($A$1:B$1))),""))&amp;""</f>
        <v/>
      </c>
      <c r="P6" s="3">
        <f>IF($D6="","",IFERROR(INDEX($B$3:$B$25,_xlfn.AGGREGATE(15,6,(ROW($A$3:$A$25)-ROW($A$3)+1)/($A$3:$A$25=$E6),COLUMNS($A$1:C$1))),""))&amp;""</f>
        <v/>
      </c>
    </row>
    <row r="7">
      <c r="A7" s="1" t="inlineStr">
        <is>
          <t>[Person_3]</t>
        </is>
      </c>
      <c r="B7" s="1" t="inlineStr">
        <is>
          <t>Holland</t>
        </is>
      </c>
      <c r="D7" s="1" t="n">
        <v>5</v>
      </c>
      <c r="E7" s="1">
        <f t="array" ref="E7">IF(D7="","",INDEX($A$3:$A$25,MATCH(0,COUNTIF(E$2:E6,$A$3:$A$25),0))&amp;"")</f>
        <v/>
      </c>
      <c r="F7" s="3">
        <f t="array" ref="F7">IF($E7="","",IFERROR(INDEX($B$3:$B$20,SMALL(IF($A$3:$A$20=$E7,MATCH(ROW($A$3:$A$20),ROW($A$3:$A$20))),COLUMNS($A$1:A5))),"")&amp;"")</f>
        <v/>
      </c>
      <c r="G7" s="3">
        <f t="array" ref="G7">IF($E7="","",IFERROR(INDEX($B$3:$B$20,SMALL(IF($A$3:$A$20=$E7,MATCH(ROW($A$3:$A$20),ROW($A$3:$A$20))),COLUMNS($A$1:B5))),"")&amp;"")</f>
        <v/>
      </c>
      <c r="H7" s="3">
        <f t="array" ref="H7">IF($E7="","",IFERROR(INDEX($B$3:$B$20,SMALL(IF($A$3:$A$20=$E7,MATCH(ROW($A$3:$A$20),ROW($A$3:$A$20))),COLUMNS($A$1:C5))),"")&amp;"")</f>
        <v/>
      </c>
      <c r="J7" s="3">
        <f>IF($E7="","",IFERROR(INDEX($B:$B,_xlfn.AGGREGATE(15,6,ROW($A$3:$A$25)/($A$3:$A$25=$E7),COLUMNS($F7:F7))),""))&amp;""</f>
        <v/>
      </c>
      <c r="K7" s="3">
        <f>IF($E7="","",IFERROR(INDEX($B:$B,_xlfn.AGGREGATE(15,6,ROW($A$3:$A$25)/($A$3:$A$25=$E7),COLUMNS($F7:G7))),""))&amp;""</f>
        <v/>
      </c>
      <c r="L7" s="3">
        <f>IF($E7="","",IFERROR(INDEX($B:$B,_xlfn.AGGREGATE(15,6,ROW($A$3:$A$25)/($A$3:$A$25=$E7),COLUMNS($F7:H7))),""))&amp;""</f>
        <v/>
      </c>
      <c r="N7" s="3">
        <f>IF($D7="","",IFERROR(INDEX($B$3:$B$25,_xlfn.AGGREGATE(15,6,(ROW($A$3:$A$25)-ROW($A$3)+1)/($A$3:$A$25=$E7),COLUMNS($A$1:A$1))),""))&amp;""</f>
        <v/>
      </c>
      <c r="O7" s="3">
        <f>IF($D7="","",IFERROR(INDEX($B$3:$B$25,_xlfn.AGGREGATE(15,6,(ROW($A$3:$A$25)-ROW($A$3)+1)/($A$3:$A$25=$E7),COLUMNS($A$1:B$1))),""))&amp;""</f>
        <v/>
      </c>
      <c r="P7" s="3">
        <f>IF($D7="","",IFERROR(INDEX($B$3:$B$25,_xlfn.AGGREGATE(15,6,(ROW($A$3:$A$25)-ROW($A$3)+1)/($A$3:$A$25=$E7),COLUMNS($A$1:C$1))),""))&amp;""</f>
        <v/>
      </c>
    </row>
    <row r="8">
      <c r="A8" s="1" t="inlineStr">
        <is>
          <t>Hanna</t>
        </is>
      </c>
      <c r="B8" s="1" t="inlineStr">
        <is>
          <t>Malaysia</t>
        </is>
      </c>
      <c r="D8" s="1" t="n">
        <v>6</v>
      </c>
      <c r="E8" s="1">
        <f t="array" ref="E8">IF(D8="","",INDEX($A$3:$A$25,MATCH(0,COUNTIF(E$2:E7,$A$3:$A$25),0))&amp;"")</f>
        <v/>
      </c>
      <c r="F8" s="1">
        <f t="array" ref="F8">IF($E8="","",IFERROR(INDEX($B$3:$B$20,SMALL(IF($A$3:$A$20=$E8,MATCH(ROW($A$3:$A$20),ROW($A$3:$A$20))),COLUMNS($A$1:A6))),"")&amp;"")</f>
        <v/>
      </c>
      <c r="G8" s="1">
        <f t="array" ref="G8">IF($E8="","",IFERROR(INDEX($B$3:$B$20,SMALL(IF($A$3:$A$20=$E8,MATCH(ROW($A$3:$A$20),ROW($A$3:$A$20))),COLUMNS($A$1:B6))),"")&amp;"")</f>
        <v/>
      </c>
      <c r="H8" s="1">
        <f t="array" ref="H8">IF($E8="","",IFERROR(INDEX($B$3:$B$20,SMALL(IF($A$3:$A$20=$E8,MATCH(ROW($A$3:$A$20),ROW($A$3:$A$20))),COLUMNS($A$1:C6))),"")&amp;"")</f>
        <v/>
      </c>
      <c r="J8" s="1">
        <f>IF($E8="","",IFERROR(INDEX($B:$B,_xlfn.AGGREGATE(15,6,ROW($A$3:$A$25)/($A$3:$A$25=$E8),COLUMNS($F8:F8))),""))&amp;""</f>
        <v/>
      </c>
      <c r="K8" s="1">
        <f>IF($E8="","",IFERROR(INDEX($B:$B,_xlfn.AGGREGATE(15,6,ROW($A$3:$A$25)/($A$3:$A$25=$E8),COLUMNS($F8:G8))),""))&amp;""</f>
        <v/>
      </c>
      <c r="L8" s="1">
        <f>IF($E8="","",IFERROR(INDEX($B:$B,_xlfn.AGGREGATE(15,6,ROW($A$3:$A$25)/($A$3:$A$25=$E8),COLUMNS($F8:H8))),""))&amp;""</f>
        <v/>
      </c>
      <c r="N8" s="1">
        <f>IF($D8="","",IFERROR(INDEX($B$3:$B$25,_xlfn.AGGREGATE(15,6,(ROW($A$3:$A$25)-ROW($A$3)+1)/($A$3:$A$25=$E8),COLUMNS($A$1:A$1))),""))&amp;""</f>
        <v/>
      </c>
      <c r="O8" s="1">
        <f>IF($D8="","",IFERROR(INDEX($B$3:$B$25,_xlfn.AGGREGATE(15,6,(ROW($A$3:$A$25)-ROW($A$3)+1)/($A$3:$A$25=$E8),COLUMNS($A$1:B$1))),""))&amp;""</f>
        <v/>
      </c>
      <c r="P8" s="1">
        <f>IF($D8="","",IFERROR(INDEX($B$3:$B$25,_xlfn.AGGREGATE(15,6,(ROW($A$3:$A$25)-ROW($A$3)+1)/($A$3:$A$25=$E8),COLUMNS($A$1:C$1))),""))&amp;""</f>
        <v/>
      </c>
    </row>
    <row r="9">
      <c r="A9" s="1" t="inlineStr">
        <is>
          <t>[Person_1]</t>
        </is>
      </c>
      <c r="B9" s="1" t="inlineStr">
        <is>
          <t>Vietnam</t>
        </is>
      </c>
      <c r="D9" s="1" t="n">
        <v>7</v>
      </c>
      <c r="E9" s="1">
        <f t="array" ref="E9">IF(D9="","",INDEX($A$3:$A$25,MATCH(0,COUNTIF(E$2:E8,$A$3:$A$25),0))&amp;"")</f>
        <v/>
      </c>
      <c r="F9" s="1">
        <f t="array" ref="F9">IF($E9="","",IFERROR(INDEX($B$3:$B$20,SMALL(IF($A$3:$A$20=$E9,MATCH(ROW($A$3:$A$20),ROW($A$3:$A$20))),COLUMNS($A$1:A7))),"")&amp;"")</f>
        <v/>
      </c>
      <c r="G9" s="1">
        <f t="array" ref="G9">IF($E9="","",IFERROR(INDEX($B$3:$B$20,SMALL(IF($A$3:$A$20=$E9,MATCH(ROW($A$3:$A$20),ROW($A$3:$A$20))),COLUMNS($A$1:B7))),"")&amp;"")</f>
        <v/>
      </c>
      <c r="H9" s="1">
        <f t="array" ref="H9">IF($E9="","",IFERROR(INDEX($B$3:$B$20,SMALL(IF($A$3:$A$20=$E9,MATCH(ROW($A$3:$A$20),ROW($A$3:$A$20))),COLUMNS($A$1:C7))),"")&amp;"")</f>
        <v/>
      </c>
      <c r="J9" s="1">
        <f>IF($E9="","",IFERROR(INDEX($B:$B,_xlfn.AGGREGATE(15,6,ROW($A$3:$A$25)/($A$3:$A$25=$E9),COLUMNS($F9:F9))),""))&amp;""</f>
        <v/>
      </c>
      <c r="K9" s="1">
        <f>IF($E9="","",IFERROR(INDEX($B:$B,_xlfn.AGGREGATE(15,6,ROW($A$3:$A$25)/($A$3:$A$25=$E9),COLUMNS($F9:G9))),""))&amp;""</f>
        <v/>
      </c>
      <c r="L9" s="1">
        <f>IF($E9="","",IFERROR(INDEX($B:$B,_xlfn.AGGREGATE(15,6,ROW($A$3:$A$25)/($A$3:$A$25=$E9),COLUMNS($F9:H9))),""))&amp;""</f>
        <v/>
      </c>
      <c r="N9" s="1">
        <f>IF($D9="","",IFERROR(INDEX($B$3:$B$25,_xlfn.AGGREGATE(15,6,(ROW($A$3:$A$25)-ROW($A$3)+1)/($A$3:$A$25=$E9),COLUMNS($A$1:A$1))),""))&amp;""</f>
        <v/>
      </c>
      <c r="O9" s="1">
        <f>IF($D9="","",IFERROR(INDEX($B$3:$B$25,_xlfn.AGGREGATE(15,6,(ROW($A$3:$A$25)-ROW($A$3)+1)/($A$3:$A$25=$E9),COLUMNS($A$1:B$1))),""))&amp;""</f>
        <v/>
      </c>
      <c r="P9" s="1">
        <f>IF($D9="","",IFERROR(INDEX($B$3:$B$25,_xlfn.AGGREGATE(15,6,(ROW($A$3:$A$25)-ROW($A$3)+1)/($A$3:$A$25=$E9),COLUMNS($A$1:C$1))),""))&amp;""</f>
        <v/>
      </c>
    </row>
    <row r="10">
      <c r="A10" s="1" t="inlineStr">
        <is>
          <t>[Person_2]</t>
        </is>
      </c>
      <c r="B10" s="1" t="inlineStr">
        <is>
          <t>Korea</t>
        </is>
      </c>
      <c r="D10" s="1" t="n">
        <v>8</v>
      </c>
      <c r="E10" s="1">
        <f t="array" ref="E10">IF(D10="","",INDEX($A$3:$A$25,MATCH(0,COUNTIF(E$2:E9,$A$3:$A$25),0))&amp;"")</f>
        <v/>
      </c>
      <c r="F10" s="1">
        <f t="array" ref="F10">IF($E10="","",IFERROR(INDEX($B$3:$B$20,SMALL(IF($A$3:$A$20=$E10,MATCH(ROW($A$3:$A$20),ROW($A$3:$A$20))),COLUMNS($A$1:A8))),"")&amp;"")</f>
        <v/>
      </c>
      <c r="G10" s="1">
        <f t="array" ref="G10">IF($E10="","",IFERROR(INDEX($B$3:$B$20,SMALL(IF($A$3:$A$20=$E10,MATCH(ROW($A$3:$A$20),ROW($A$3:$A$20))),COLUMNS($A$1:B8))),"")&amp;"")</f>
        <v/>
      </c>
      <c r="H10" s="1">
        <f t="array" ref="H10">IF($E10="","",IFERROR(INDEX($B$3:$B$20,SMALL(IF($A$3:$A$20=$E10,MATCH(ROW($A$3:$A$20),ROW($A$3:$A$20))),COLUMNS($A$1:C8))),"")&amp;"")</f>
        <v/>
      </c>
      <c r="J10" s="1">
        <f>IF($E10="","",IFERROR(INDEX($B:$B,_xlfn.AGGREGATE(15,6,ROW($A$3:$A$25)/($A$3:$A$25=$E10),COLUMNS($F10:F10))),""))&amp;""</f>
        <v/>
      </c>
      <c r="K10" s="1">
        <f>IF($E10="","",IFERROR(INDEX($B:$B,_xlfn.AGGREGATE(15,6,ROW($A$3:$A$25)/($A$3:$A$25=$E10),COLUMNS($F10:G10))),""))&amp;""</f>
        <v/>
      </c>
      <c r="L10" s="1">
        <f>IF($E10="","",IFERROR(INDEX($B:$B,_xlfn.AGGREGATE(15,6,ROW($A$3:$A$25)/($A$3:$A$25=$E10),COLUMNS($F10:H10))),""))&amp;""</f>
        <v/>
      </c>
      <c r="N10" s="1">
        <f>IF($D10="","",IFERROR(INDEX($B$3:$B$25,_xlfn.AGGREGATE(15,6,(ROW($A$3:$A$25)-ROW($A$3)+1)/($A$3:$A$25=$E10),COLUMNS($A$1:A$1))),""))&amp;""</f>
        <v/>
      </c>
      <c r="O10" s="1">
        <f>IF($D10="","",IFERROR(INDEX($B$3:$B$25,_xlfn.AGGREGATE(15,6,(ROW($A$3:$A$25)-ROW($A$3)+1)/($A$3:$A$25=$E10),COLUMNS($A$1:B$1))),""))&amp;""</f>
        <v/>
      </c>
      <c r="P10" s="1">
        <f>IF($D10="","",IFERROR(INDEX($B$3:$B$25,_xlfn.AGGREGATE(15,6,(ROW($A$3:$A$25)-ROW($A$3)+1)/($A$3:$A$25=$E10),COLUMNS($A$1:C$1))),""))&amp;""</f>
        <v/>
      </c>
    </row>
    <row r="11">
      <c r="A11" s="1" t="inlineStr">
        <is>
          <t>Leanne</t>
        </is>
      </c>
      <c r="B11" s="1" t="inlineStr">
        <is>
          <t>India</t>
        </is>
      </c>
    </row>
    <row r="12">
      <c r="A12" s="1" t="inlineStr">
        <is>
          <t>[Person_3]</t>
        </is>
      </c>
      <c r="B12" s="1" t="inlineStr">
        <is>
          <t>Nepal</t>
        </is>
      </c>
    </row>
    <row r="13">
      <c r="A13" s="1" t="inlineStr">
        <is>
          <t>Hanna</t>
        </is>
      </c>
      <c r="B13" s="1" t="inlineStr">
        <is>
          <t>Australia</t>
        </is>
      </c>
      <c r="D13" s="5" t="inlineStr">
        <is>
          <t>EXPECTED RESULT</t>
        </is>
      </c>
      <c r="E13" s="11" t="n"/>
      <c r="F13" s="11" t="n"/>
      <c r="G13" s="11" t="n"/>
      <c r="H13" s="11" t="n"/>
    </row>
    <row r="14">
      <c r="A14" s="1" t="inlineStr">
        <is>
          <t>Leanne</t>
        </is>
      </c>
      <c r="B14" s="1" t="inlineStr">
        <is>
          <t>Canada</t>
        </is>
      </c>
      <c r="D14" s="2" t="inlineStr">
        <is>
          <t>No</t>
        </is>
      </c>
      <c r="E14" s="2" t="inlineStr">
        <is>
          <t>Name</t>
        </is>
      </c>
      <c r="F14" s="2" t="inlineStr">
        <is>
          <t>1st Choice</t>
        </is>
      </c>
      <c r="G14" s="2" t="inlineStr">
        <is>
          <t>2nd Choice</t>
        </is>
      </c>
      <c r="H14" s="2" t="inlineStr">
        <is>
          <t>3rd Choice</t>
        </is>
      </c>
      <c r="J14" s="9" t="inlineStr">
        <is>
          <t>{=IF(D3="","",INDEX($A$3:$A$25,MATCH(0,COUNTIF(E$2:E2,$A$3:$A$25),0))&amp;"")}</t>
        </is>
      </c>
    </row>
    <row r="15">
      <c r="A15" s="1" t="inlineStr">
        <is>
          <t>[Person_3]</t>
        </is>
      </c>
      <c r="B15" s="1" t="inlineStr">
        <is>
          <t>Alaska</t>
        </is>
      </c>
      <c r="D15" s="1" t="n">
        <v>1</v>
      </c>
      <c r="E15" s="1" t="inlineStr">
        <is>
          <t>[Person_1]</t>
        </is>
      </c>
      <c r="F15" s="3" t="inlineStr">
        <is>
          <t>Japan</t>
        </is>
      </c>
      <c r="G15" s="3" t="inlineStr">
        <is>
          <t>Vietnam</t>
        </is>
      </c>
      <c r="H15" s="3" t="inlineStr">
        <is>
          <t>Switzerland</t>
        </is>
      </c>
    </row>
    <row r="16">
      <c r="A16" s="1" t="inlineStr">
        <is>
          <t>[Person_1]</t>
        </is>
      </c>
      <c r="B16" s="1" t="inlineStr">
        <is>
          <t>Switzerland</t>
        </is>
      </c>
      <c r="D16" s="1" t="n">
        <v>2</v>
      </c>
      <c r="E16" s="1" t="inlineStr">
        <is>
          <t>[Person_2]</t>
        </is>
      </c>
      <c r="F16" s="3" t="inlineStr">
        <is>
          <t>Singapore</t>
        </is>
      </c>
      <c r="G16" s="3" t="inlineStr">
        <is>
          <t>Korea</t>
        </is>
      </c>
      <c r="H16" s="3" t="inlineStr">
        <is>
          <t>England</t>
        </is>
      </c>
      <c r="J16" s="8" t="inlineStr">
        <is>
          <t>{'=IF($E3="","",IFERROR(INDEX($B$3:$B$20,SMALL(IF($A$3:$A$20=$E3,MATCH(ROW($A$3:$A$20),ROW($A$3:$A$20))),COLUMNS($A$1:A1))),"")&amp;"")}</t>
        </is>
      </c>
    </row>
    <row r="17">
      <c r="A17" s="1" t="inlineStr">
        <is>
          <t>[Person_2]</t>
        </is>
      </c>
      <c r="B17" s="1" t="inlineStr">
        <is>
          <t>England</t>
        </is>
      </c>
      <c r="D17" s="1" t="n">
        <v>3</v>
      </c>
      <c r="E17" s="1" t="inlineStr">
        <is>
          <t>Hanna</t>
        </is>
      </c>
      <c r="F17" s="3" t="inlineStr">
        <is>
          <t>Bali</t>
        </is>
      </c>
      <c r="G17" s="3" t="inlineStr">
        <is>
          <t>Malaysia</t>
        </is>
      </c>
      <c r="H17" s="3" t="inlineStr">
        <is>
          <t>Australia</t>
        </is>
      </c>
    </row>
    <row r="18">
      <c r="A18" s="1" t="inlineStr">
        <is>
          <t>TMS6</t>
        </is>
      </c>
      <c r="B18" s="1" t="inlineStr">
        <is>
          <t>France</t>
        </is>
      </c>
      <c r="D18" s="1" t="n">
        <v>4</v>
      </c>
      <c r="E18" s="1" t="inlineStr">
        <is>
          <t>Leanne</t>
        </is>
      </c>
      <c r="F18" s="3" t="inlineStr">
        <is>
          <t>Phillipine</t>
        </is>
      </c>
      <c r="G18" s="3" t="inlineStr">
        <is>
          <t>India</t>
        </is>
      </c>
      <c r="H18" s="3" t="inlineStr">
        <is>
          <t>Canada</t>
        </is>
      </c>
      <c r="J18" s="10">
        <f>IF($E3="","",IFERROR(INDEX($B:$B,AGGREGATE(15,6,ROW($A$3:$A$25)/($A$3:$A$25=$E3),COLUMNS($F3:F3))),""))&amp;""</f>
        <v/>
      </c>
    </row>
    <row r="19">
      <c r="A19" s="1" t="inlineStr">
        <is>
          <t>TMS7</t>
        </is>
      </c>
      <c r="B19" s="1" t="inlineStr">
        <is>
          <t>Germany</t>
        </is>
      </c>
      <c r="D19" s="1" t="n">
        <v>5</v>
      </c>
      <c r="E19" s="1" t="inlineStr">
        <is>
          <t>[Person_3]</t>
        </is>
      </c>
      <c r="F19" s="3" t="inlineStr">
        <is>
          <t>Holland</t>
        </is>
      </c>
      <c r="G19" s="3" t="inlineStr">
        <is>
          <t>Nepal</t>
        </is>
      </c>
      <c r="H19" s="3" t="inlineStr">
        <is>
          <t>Alaska</t>
        </is>
      </c>
    </row>
    <row r="20">
      <c r="A20" s="1" t="inlineStr">
        <is>
          <t>TMS6</t>
        </is>
      </c>
      <c r="B20" s="1" t="inlineStr">
        <is>
          <t>Spain</t>
        </is>
      </c>
      <c r="D20" s="1" t="n"/>
      <c r="E20" s="1" t="n"/>
      <c r="F20" s="1" t="n"/>
      <c r="G20" s="1" t="n"/>
      <c r="H20" s="1" t="n"/>
      <c r="J20" s="8">
        <f>IF($D3="","",IFERROR(INDEX($B$3:$B$25,AGGREGATE(15,6,(ROW($A$3:$A$25)-ROW($A$3)+1)/($A$3:$A$25=$E3),COLUMNS($A$1:A$1))),""))&amp;""</f>
        <v/>
      </c>
    </row>
    <row r="21">
      <c r="A21" s="1" t="inlineStr">
        <is>
          <t>TMS7</t>
        </is>
      </c>
      <c r="B21" s="1" t="n"/>
      <c r="D21" s="1" t="n"/>
      <c r="E21" s="1" t="n"/>
      <c r="F21" s="1" t="n"/>
      <c r="G21" s="1" t="n"/>
      <c r="H21" s="1" t="n"/>
    </row>
    <row r="22">
      <c r="A22" s="1" t="n"/>
      <c r="B22" s="1" t="n"/>
      <c r="D22" s="1" t="n"/>
      <c r="E22" s="1" t="n"/>
      <c r="F22" s="1" t="n"/>
      <c r="G22" s="1" t="n"/>
      <c r="H22" s="1" t="n"/>
    </row>
    <row r="23">
      <c r="A23" s="1" t="n"/>
      <c r="B23" s="1" t="n"/>
    </row>
    <row r="24">
      <c r="A24" s="1" t="n"/>
      <c r="B24" s="1" t="n"/>
    </row>
    <row r="25">
      <c r="A25" s="1" t="n"/>
      <c r="B25" s="1" t="n"/>
    </row>
  </sheetData>
  <mergeCells count="5">
    <mergeCell ref="J1:L1"/>
    <mergeCell ref="D1:H1"/>
    <mergeCell ref="D13:H13"/>
    <mergeCell ref="N1:P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accchf420</dc:creator>
  <dcterms:created xsi:type="dcterms:W3CDTF">2024-07-06T13:15:42Z</dcterms:created>
  <dcterms:modified xsi:type="dcterms:W3CDTF">2025-09-29T19:38:58Z</dcterms:modified>
  <cp:lastModifiedBy>Teresa</cp:lastModifiedBy>
</cp:coreProperties>
</file>