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80" yWindow="105" windowWidth="27795" windowHeight="12270" tabRatio="600" firstSheet="0" activeTab="0" autoFilterDateGrouping="1"/>
  </bookViews>
  <sheets>
    <sheet name="Sheet1" sheetId="1" state="visible" r:id="rId1"/>
  </sheets>
  <definedNames/>
  <calcPr calcId="145621" fullCalcOnLoad="1"/>
</workbook>
</file>

<file path=xl/styles.xml><?xml version="1.0" encoding="utf-8"?>
<styleSheet xmlns="http://schemas.openxmlformats.org/spreadsheetml/2006/main">
  <numFmts count="0"/>
  <fonts count="28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mbria"/>
      <family val="2"/>
      <b val="1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65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omic Sans MS"/>
      <family val="2"/>
      <color theme="1"/>
      <sz val="11"/>
    </font>
    <font>
      <name val="Calibri"/>
      <family val="2"/>
      <color theme="10"/>
      <sz val="9.9"/>
      <u val="single"/>
    </font>
    <font>
      <name val="Arial"/>
      <family val="2"/>
      <sz val="10"/>
    </font>
    <font>
      <name val="Calibri"/>
      <family val="2"/>
      <b val="1"/>
      <sz val="11"/>
      <scheme val="minor"/>
    </font>
    <font>
      <name val="Calibri"/>
      <family val="2"/>
      <b val="1"/>
      <color rgb="FFC00000"/>
      <sz val="11"/>
      <scheme val="minor"/>
    </font>
    <font>
      <name val="Calibri"/>
      <family val="2"/>
      <color theme="1"/>
      <sz val="10"/>
      <scheme val="minor"/>
    </font>
    <font>
      <name val="Calibri"/>
      <family val="2"/>
      <b val="1"/>
      <color theme="1"/>
      <sz val="10"/>
      <scheme val="minor"/>
    </font>
    <font>
      <name val="Calibri"/>
      <family val="2"/>
      <b val="1"/>
      <color rgb="FFC00000"/>
      <sz val="12"/>
      <scheme val="minor"/>
    </font>
    <font>
      <name val="Calibri"/>
      <family val="2"/>
      <b val="1"/>
      <color rgb="FF000000"/>
      <sz val="11"/>
      <scheme val="minor"/>
    </font>
    <font>
      <name val="Arial"/>
      <family val="2"/>
      <sz val="10"/>
    </font>
  </fonts>
  <fills count="34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23">
    <xf numFmtId="0" fontId="1" fillId="0" borderId="0"/>
    <xf numFmtId="0" fontId="2" fillId="0" borderId="0"/>
    <xf numFmtId="0" fontId="18" fillId="0" borderId="0"/>
    <xf numFmtId="0" fontId="1" fillId="0" borderId="0"/>
    <xf numFmtId="43" fontId="1" fillId="0" borderId="0"/>
    <xf numFmtId="9" fontId="1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7" fillId="12" borderId="0"/>
    <xf numFmtId="0" fontId="17" fillId="13" borderId="0"/>
    <xf numFmtId="0" fontId="1" fillId="14" borderId="0"/>
    <xf numFmtId="0" fontId="1" fillId="15" borderId="0"/>
    <xf numFmtId="0" fontId="17" fillId="16" borderId="0"/>
    <xf numFmtId="0" fontId="17" fillId="17" borderId="0"/>
    <xf numFmtId="0" fontId="1" fillId="18" borderId="0"/>
    <xf numFmtId="0" fontId="1" fillId="19" borderId="0"/>
    <xf numFmtId="0" fontId="17" fillId="20" borderId="0"/>
    <xf numFmtId="0" fontId="17" fillId="21" borderId="0"/>
    <xf numFmtId="0" fontId="1" fillId="22" borderId="0"/>
    <xf numFmtId="0" fontId="1" fillId="23" borderId="0"/>
    <xf numFmtId="0" fontId="17" fillId="24" borderId="0"/>
    <xf numFmtId="0" fontId="17" fillId="25" borderId="0"/>
    <xf numFmtId="0" fontId="1" fillId="26" borderId="0"/>
    <xf numFmtId="0" fontId="1" fillId="27" borderId="0"/>
    <xf numFmtId="0" fontId="17" fillId="28" borderId="0"/>
    <xf numFmtId="0" fontId="17" fillId="29" borderId="0"/>
    <xf numFmtId="0" fontId="1" fillId="30" borderId="0"/>
    <xf numFmtId="0" fontId="1" fillId="31" borderId="0"/>
    <xf numFmtId="0" fontId="17" fillId="32" borderId="0"/>
    <xf numFmtId="0" fontId="18" fillId="0" borderId="0"/>
    <xf numFmtId="0" fontId="1" fillId="0" borderId="0"/>
    <xf numFmtId="0" fontId="1" fillId="8" borderId="8"/>
    <xf numFmtId="0" fontId="19" fillId="0" borderId="0" applyAlignment="1" applyProtection="1">
      <alignment vertical="top"/>
      <protection locked="0" hidden="0"/>
    </xf>
    <xf numFmtId="9" fontId="18" fillId="0" borderId="0"/>
    <xf numFmtId="0" fontId="27" fillId="0" borderId="0"/>
    <xf numFmtId="43" fontId="27" fillId="0" borderId="0"/>
    <xf numFmtId="0" fontId="19" fillId="0" borderId="0" applyAlignment="1" applyProtection="1">
      <alignment vertical="top"/>
      <protection locked="0" hidden="0"/>
    </xf>
    <xf numFmtId="0" fontId="27" fillId="0" borderId="0"/>
    <xf numFmtId="43" fontId="27" fillId="0" borderId="0"/>
    <xf numFmtId="0" fontId="8" fillId="4" borderId="0"/>
    <xf numFmtId="0" fontId="18" fillId="0" borderId="0"/>
    <xf numFmtId="9" fontId="18" fillId="0" borderId="0"/>
    <xf numFmtId="0" fontId="18" fillId="0" borderId="0"/>
    <xf numFmtId="0" fontId="1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7" fillId="12" borderId="0"/>
    <xf numFmtId="0" fontId="17" fillId="13" borderId="0"/>
    <xf numFmtId="0" fontId="1" fillId="14" borderId="0"/>
    <xf numFmtId="0" fontId="1" fillId="15" borderId="0"/>
    <xf numFmtId="0" fontId="17" fillId="16" borderId="0"/>
    <xf numFmtId="0" fontId="17" fillId="17" borderId="0"/>
    <xf numFmtId="0" fontId="1" fillId="18" borderId="0"/>
    <xf numFmtId="0" fontId="1" fillId="19" borderId="0"/>
    <xf numFmtId="0" fontId="17" fillId="20" borderId="0"/>
    <xf numFmtId="0" fontId="17" fillId="21" borderId="0"/>
    <xf numFmtId="0" fontId="1" fillId="22" borderId="0"/>
    <xf numFmtId="0" fontId="1" fillId="23" borderId="0"/>
    <xf numFmtId="0" fontId="17" fillId="24" borderId="0"/>
    <xf numFmtId="0" fontId="17" fillId="25" borderId="0"/>
    <xf numFmtId="0" fontId="1" fillId="26" borderId="0"/>
    <xf numFmtId="0" fontId="1" fillId="27" borderId="0"/>
    <xf numFmtId="0" fontId="17" fillId="28" borderId="0"/>
    <xf numFmtId="0" fontId="17" fillId="29" borderId="0"/>
    <xf numFmtId="0" fontId="1" fillId="30" borderId="0"/>
    <xf numFmtId="0" fontId="1" fillId="31" borderId="0"/>
    <xf numFmtId="0" fontId="17" fillId="32" borderId="0"/>
    <xf numFmtId="43" fontId="1" fillId="0" borderId="0"/>
    <xf numFmtId="0" fontId="18" fillId="0" borderId="0"/>
    <xf numFmtId="9" fontId="18" fillId="0" borderId="0"/>
    <xf numFmtId="9" fontId="1" fillId="0" borderId="0"/>
    <xf numFmtId="0" fontId="18" fillId="0" borderId="0"/>
    <xf numFmtId="0" fontId="18" fillId="0" borderId="0"/>
    <xf numFmtId="0" fontId="18" fillId="0" borderId="0"/>
    <xf numFmtId="9" fontId="18" fillId="0" borderId="0"/>
    <xf numFmtId="0" fontId="18" fillId="0" borderId="0"/>
    <xf numFmtId="9" fontId="18" fillId="0" borderId="0"/>
    <xf numFmtId="0" fontId="18" fillId="0" borderId="0"/>
    <xf numFmtId="0" fontId="18" fillId="0" borderId="0"/>
    <xf numFmtId="9" fontId="18" fillId="0" borderId="0"/>
    <xf numFmtId="0" fontId="18" fillId="0" borderId="0"/>
    <xf numFmtId="0" fontId="18" fillId="0" borderId="0"/>
    <xf numFmtId="9" fontId="18" fillId="0" borderId="0"/>
    <xf numFmtId="9" fontId="1" fillId="0" borderId="0"/>
    <xf numFmtId="0" fontId="27" fillId="0" borderId="0"/>
    <xf numFmtId="9" fontId="27" fillId="0" borderId="0"/>
    <xf numFmtId="0" fontId="8" fillId="4" borderId="0"/>
    <xf numFmtId="0" fontId="27" fillId="0" borderId="0"/>
    <xf numFmtId="9" fontId="27" fillId="0" borderId="0"/>
  </cellStyleXfs>
  <cellXfs count="5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center"/>
    </xf>
    <xf numFmtId="0" fontId="24" fillId="0" borderId="12" pivotButton="0" quotePrefix="0" xfId="2"/>
    <xf numFmtId="0" fontId="24" fillId="0" borderId="11" pivotButton="0" quotePrefix="0" xfId="2"/>
    <xf numFmtId="0" fontId="0" fillId="0" borderId="0" pivotButton="0" quotePrefix="0" xfId="0"/>
    <xf numFmtId="9" fontId="0" fillId="0" borderId="0" applyAlignment="1" pivotButton="0" quotePrefix="0" xfId="117">
      <alignment horizontal="center"/>
    </xf>
    <xf numFmtId="9" fontId="23" fillId="0" borderId="15" applyAlignment="1" pivotButton="0" quotePrefix="0" xfId="117">
      <alignment horizontal="center" vertical="center"/>
    </xf>
    <xf numFmtId="9" fontId="23" fillId="0" borderId="18" applyAlignment="1" pivotButton="0" quotePrefix="0" xfId="117">
      <alignment horizontal="center" vertical="center"/>
    </xf>
    <xf numFmtId="0" fontId="26" fillId="33" borderId="22" applyAlignment="1" pivotButton="0" quotePrefix="0" xfId="2">
      <alignment wrapText="1"/>
    </xf>
    <xf numFmtId="0" fontId="22" fillId="0" borderId="13" applyAlignment="1" pivotButton="0" quotePrefix="0" xfId="2">
      <alignment horizontal="center" vertical="center" wrapText="1"/>
    </xf>
    <xf numFmtId="0" fontId="16" fillId="0" borderId="19" applyAlignment="1" pivotButton="0" quotePrefix="0" xfId="2">
      <alignment horizontal="right"/>
    </xf>
    <xf numFmtId="0" fontId="8" fillId="4" borderId="0" applyAlignment="1" pivotButton="0" quotePrefix="0" xfId="56">
      <alignment horizontal="right"/>
    </xf>
    <xf numFmtId="0" fontId="0" fillId="0" borderId="14" applyAlignment="1" pivotButton="0" quotePrefix="0" xfId="0">
      <alignment horizontal="center"/>
    </xf>
    <xf numFmtId="9" fontId="23" fillId="0" borderId="15" applyAlignment="1" pivotButton="0" quotePrefix="0" xfId="117">
      <alignment horizontal="center" vertical="center"/>
    </xf>
    <xf numFmtId="0" fontId="8" fillId="4" borderId="0" pivotButton="0" quotePrefix="0" xfId="120"/>
    <xf numFmtId="0" fontId="24" fillId="0" borderId="15" applyAlignment="1" pivotButton="0" quotePrefix="0" xfId="2">
      <alignment horizontal="center" vertical="center" wrapText="1"/>
    </xf>
    <xf numFmtId="0" fontId="22" fillId="0" borderId="13" applyAlignment="1" pivotButton="0" quotePrefix="0" xfId="2">
      <alignment horizontal="center"/>
    </xf>
    <xf numFmtId="0" fontId="21" fillId="0" borderId="21" applyAlignment="1" pivotButton="0" quotePrefix="0" xfId="2">
      <alignment horizontal="left" vertical="center" wrapText="1"/>
    </xf>
    <xf numFmtId="0" fontId="21" fillId="0" borderId="22" applyAlignment="1" pivotButton="0" quotePrefix="0" xfId="2">
      <alignment wrapText="1"/>
    </xf>
    <xf numFmtId="0" fontId="0" fillId="0" borderId="14" applyAlignment="1" pivotButton="0" quotePrefix="0" xfId="0">
      <alignment horizontal="center"/>
    </xf>
    <xf numFmtId="0" fontId="0" fillId="0" borderId="17" applyAlignment="1" pivotButton="0" quotePrefix="0" xfId="0">
      <alignment horizontal="center"/>
    </xf>
    <xf numFmtId="0" fontId="24" fillId="0" borderId="24" applyAlignment="1" pivotButton="0" quotePrefix="0" xfId="2">
      <alignment horizontal="center" vertical="center" wrapText="1"/>
    </xf>
    <xf numFmtId="0" fontId="22" fillId="0" borderId="19" applyAlignment="1" pivotButton="0" quotePrefix="0" xfId="2">
      <alignment horizontal="center" vertical="center" wrapText="1"/>
    </xf>
    <xf numFmtId="0" fontId="21" fillId="0" borderId="21" pivotButton="0" quotePrefix="0" xfId="49"/>
    <xf numFmtId="0" fontId="24" fillId="0" borderId="23" applyAlignment="1" pivotButton="0" quotePrefix="0" xfId="2">
      <alignment horizontal="center" vertical="center" wrapText="1"/>
    </xf>
    <xf numFmtId="0" fontId="16" fillId="0" borderId="19" pivotButton="0" quotePrefix="0" xfId="2"/>
    <xf numFmtId="0" fontId="24" fillId="0" borderId="14" applyAlignment="1" pivotButton="0" quotePrefix="0" xfId="2">
      <alignment horizontal="center" vertical="center" wrapText="1"/>
    </xf>
    <xf numFmtId="0" fontId="21" fillId="0" borderId="22" pivotButton="0" quotePrefix="0" xfId="49"/>
    <xf numFmtId="0" fontId="21" fillId="0" borderId="22" pivotButton="0" quotePrefix="0" xfId="49"/>
    <xf numFmtId="0" fontId="21" fillId="0" borderId="12" pivotButton="0" quotePrefix="0" xfId="49"/>
    <xf numFmtId="0" fontId="0" fillId="0" borderId="0" pivotButton="0" quotePrefix="0" xfId="0"/>
    <xf numFmtId="9" fontId="23" fillId="0" borderId="15" applyAlignment="1" pivotButton="0" quotePrefix="0" xfId="117">
      <alignment horizontal="center" vertical="center"/>
    </xf>
    <xf numFmtId="9" fontId="23" fillId="0" borderId="18" applyAlignment="1" pivotButton="0" quotePrefix="0" xfId="117">
      <alignment horizontal="center" vertical="center"/>
    </xf>
    <xf numFmtId="0" fontId="0" fillId="0" borderId="14" applyAlignment="1" pivotButton="0" quotePrefix="0" xfId="0">
      <alignment horizontal="center"/>
    </xf>
    <xf numFmtId="0" fontId="0" fillId="0" borderId="14" applyAlignment="1" pivotButton="0" quotePrefix="0" xfId="0">
      <alignment horizontal="center"/>
    </xf>
    <xf numFmtId="0" fontId="0" fillId="0" borderId="17" applyAlignment="1" pivotButton="0" quotePrefix="0" xfId="0">
      <alignment horizontal="center"/>
    </xf>
    <xf numFmtId="0" fontId="24" fillId="0" borderId="23" applyAlignment="1" pivotButton="0" quotePrefix="0" xfId="2">
      <alignment horizontal="center" vertical="center" wrapText="1"/>
    </xf>
    <xf numFmtId="0" fontId="25" fillId="0" borderId="13" applyAlignment="1" pivotButton="0" quotePrefix="0" xfId="2">
      <alignment horizontal="center" vertical="center" wrapText="1"/>
    </xf>
    <xf numFmtId="0" fontId="25" fillId="0" borderId="20" applyAlignment="1" pivotButton="0" quotePrefix="0" xfId="2">
      <alignment horizontal="center" vertical="center" wrapText="1"/>
    </xf>
    <xf numFmtId="0" fontId="22" fillId="0" borderId="27" applyAlignment="1" pivotButton="0" quotePrefix="0" xfId="2">
      <alignment horizontal="center"/>
    </xf>
    <xf numFmtId="0" fontId="22" fillId="0" borderId="26" applyAlignment="1" pivotButton="0" quotePrefix="0" xfId="2">
      <alignment horizontal="center"/>
    </xf>
    <xf numFmtId="0" fontId="24" fillId="0" borderId="16" applyAlignment="1" pivotButton="0" quotePrefix="0" xfId="2">
      <alignment horizontal="center"/>
    </xf>
    <xf numFmtId="0" fontId="24" fillId="0" borderId="10" applyAlignment="1" pivotButton="0" quotePrefix="0" xfId="2">
      <alignment horizontal="center"/>
    </xf>
    <xf numFmtId="0" fontId="8" fillId="4" borderId="22" applyAlignment="1" pivotButton="0" quotePrefix="0" xfId="56">
      <alignment horizontal="center"/>
    </xf>
    <xf numFmtId="0" fontId="8" fillId="4" borderId="25" applyAlignment="1" pivotButton="0" quotePrefix="0" xfId="56">
      <alignment horizontal="center"/>
    </xf>
    <xf numFmtId="0" fontId="8" fillId="4" borderId="22" applyAlignment="1" pivotButton="0" quotePrefix="0" xfId="120">
      <alignment horizontal="center"/>
    </xf>
    <xf numFmtId="0" fontId="8" fillId="4" borderId="25" applyAlignment="1" pivotButton="0" quotePrefix="0" xfId="120">
      <alignment horizontal="center"/>
    </xf>
    <xf numFmtId="0" fontId="0" fillId="0" borderId="29" pivotButton="0" quotePrefix="0" xfId="0"/>
    <xf numFmtId="0" fontId="0" fillId="0" borderId="31" pivotButton="0" quotePrefix="0" xfId="0"/>
    <xf numFmtId="0" fontId="0" fillId="0" borderId="20" pivotButton="0" quotePrefix="0" xfId="0"/>
    <xf numFmtId="0" fontId="0" fillId="0" borderId="34" pivotButton="0" quotePrefix="0" xfId="0"/>
    <xf numFmtId="0" fontId="8" fillId="4" borderId="28" applyAlignment="1" pivotButton="0" quotePrefix="0" xfId="56">
      <alignment horizontal="center"/>
    </xf>
    <xf numFmtId="0" fontId="0" fillId="0" borderId="25" pivotButton="0" quotePrefix="0" xfId="0"/>
    <xf numFmtId="0" fontId="8" fillId="4" borderId="28" applyAlignment="1" pivotButton="0" quotePrefix="0" xfId="120">
      <alignment horizontal="center"/>
    </xf>
  </cellXfs>
  <cellStyles count="123">
    <cellStyle name="Normal" xfId="0" builtinId="0"/>
    <cellStyle name="Title" xfId="1" builtinId="15"/>
    <cellStyle name="Normal 11" xfId="2"/>
    <cellStyle name="Normal 10" xfId="3"/>
    <cellStyle name="Comma 4" xfId="4"/>
    <cellStyle name="Percent 4" xfId="5"/>
    <cellStyle name="Heading 1 3" xfId="6"/>
    <cellStyle name="Heading 2 3" xfId="7"/>
    <cellStyle name="Heading 3 3" xfId="8"/>
    <cellStyle name="Heading 4 3" xfId="9"/>
    <cellStyle name="Good 3" xfId="10"/>
    <cellStyle name="Bad 3" xfId="11"/>
    <cellStyle name="Neutral 4" xfId="12"/>
    <cellStyle name="Input 3" xfId="13"/>
    <cellStyle name="Output 3" xfId="14"/>
    <cellStyle name="Calculation 3" xfId="15"/>
    <cellStyle name="Linked Cell 3" xfId="16"/>
    <cellStyle name="Check Cell 3" xfId="17"/>
    <cellStyle name="Warning Text 3" xfId="18"/>
    <cellStyle name="Note 4" xfId="19"/>
    <cellStyle name="Explanatory Text 3" xfId="20"/>
    <cellStyle name="Total 3" xfId="21"/>
    <cellStyle name="Accent1 3" xfId="22"/>
    <cellStyle name="20% - Accent1 3" xfId="23"/>
    <cellStyle name="40% - Accent1 3" xfId="24"/>
    <cellStyle name="60% - Accent1 3" xfId="25"/>
    <cellStyle name="Accent2 3" xfId="26"/>
    <cellStyle name="20% - Accent2 3" xfId="27"/>
    <cellStyle name="40% - Accent2 3" xfId="28"/>
    <cellStyle name="60% - Accent2 3" xfId="29"/>
    <cellStyle name="Accent3 3" xfId="30"/>
    <cellStyle name="20% - Accent3 3" xfId="31"/>
    <cellStyle name="40% - Accent3 3" xfId="32"/>
    <cellStyle name="60% - Accent3 3" xfId="33"/>
    <cellStyle name="Accent4 3" xfId="34"/>
    <cellStyle name="20% - Accent4 3" xfId="35"/>
    <cellStyle name="40% - Accent4 3" xfId="36"/>
    <cellStyle name="60% - Accent4 3" xfId="37"/>
    <cellStyle name="Accent5 3" xfId="38"/>
    <cellStyle name="20% - Accent5 3" xfId="39"/>
    <cellStyle name="40% - Accent5 3" xfId="40"/>
    <cellStyle name="60% - Accent5 3" xfId="41"/>
    <cellStyle name="Accent6 3" xfId="42"/>
    <cellStyle name="20% - Accent6 3" xfId="43"/>
    <cellStyle name="40% - Accent6 3" xfId="44"/>
    <cellStyle name="60% - Accent6 3" xfId="45"/>
    <cellStyle name="Normal 3" xfId="46"/>
    <cellStyle name="Normal 2" xfId="47"/>
    <cellStyle name="Note 2" xfId="48"/>
    <cellStyle name="Hyperlink" xfId="49" builtinId="8"/>
    <cellStyle name="Percent 2" xfId="50"/>
    <cellStyle name="Normal 2 2" xfId="51"/>
    <cellStyle name="Comma 2" xfId="52"/>
    <cellStyle name="Hyperlink 2" xfId="53"/>
    <cellStyle name="Normal 2 2 2" xfId="54"/>
    <cellStyle name="Comma 2 2" xfId="55"/>
    <cellStyle name="Neutral 2" xfId="56"/>
    <cellStyle name="Normal 3 2" xfId="57"/>
    <cellStyle name="Percent 2 2" xfId="58"/>
    <cellStyle name="Normal 9" xfId="59"/>
    <cellStyle name="Normal 4" xfId="60"/>
    <cellStyle name="Heading 1 2" xfId="61"/>
    <cellStyle name="Heading 2 2" xfId="62"/>
    <cellStyle name="Heading 3 2" xfId="63"/>
    <cellStyle name="Heading 4 2" xfId="64"/>
    <cellStyle name="Good 2" xfId="65"/>
    <cellStyle name="Bad 2" xfId="66"/>
    <cellStyle name="Neutral 3" xfId="67"/>
    <cellStyle name="Input 2" xfId="68"/>
    <cellStyle name="Output 2" xfId="69"/>
    <cellStyle name="Calculation 2" xfId="70"/>
    <cellStyle name="Linked Cell 2" xfId="71"/>
    <cellStyle name="Check Cell 2" xfId="72"/>
    <cellStyle name="Warning Text 2" xfId="73"/>
    <cellStyle name="Note 3" xfId="74"/>
    <cellStyle name="Explanatory Text 2" xfId="75"/>
    <cellStyle name="Total 2" xfId="76"/>
    <cellStyle name="Accent1 2" xfId="77"/>
    <cellStyle name="20% - Accent1 2" xfId="78"/>
    <cellStyle name="40% - Accent1 2" xfId="79"/>
    <cellStyle name="60% - Accent1 2" xfId="80"/>
    <cellStyle name="Accent2 2" xfId="81"/>
    <cellStyle name="20% - Accent2 2" xfId="82"/>
    <cellStyle name="40% - Accent2 2" xfId="83"/>
    <cellStyle name="60% - Accent2 2" xfId="84"/>
    <cellStyle name="Accent3 2" xfId="85"/>
    <cellStyle name="20% - Accent3 2" xfId="86"/>
    <cellStyle name="40% - Accent3 2" xfId="87"/>
    <cellStyle name="60% - Accent3 2" xfId="88"/>
    <cellStyle name="Accent4 2" xfId="89"/>
    <cellStyle name="20% - Accent4 2" xfId="90"/>
    <cellStyle name="40% - Accent4 2" xfId="91"/>
    <cellStyle name="60% - Accent4 2" xfId="92"/>
    <cellStyle name="Accent5 2" xfId="93"/>
    <cellStyle name="20% - Accent5 2" xfId="94"/>
    <cellStyle name="40% - Accent5 2" xfId="95"/>
    <cellStyle name="60% - Accent5 2" xfId="96"/>
    <cellStyle name="Accent6 2" xfId="97"/>
    <cellStyle name="20% - Accent6 2" xfId="98"/>
    <cellStyle name="40% - Accent6 2" xfId="99"/>
    <cellStyle name="60% - Accent6 2" xfId="100"/>
    <cellStyle name="Comma 3" xfId="101"/>
    <cellStyle name="Normal 3 6" xfId="102"/>
    <cellStyle name="Percent 2 6" xfId="103"/>
    <cellStyle name="Percent 3" xfId="104"/>
    <cellStyle name="Normal 5" xfId="105"/>
    <cellStyle name="Normal 6" xfId="106"/>
    <cellStyle name="Normal 3 2 2" xfId="107"/>
    <cellStyle name="Percent 2 2 2" xfId="108"/>
    <cellStyle name="Normal 3 3" xfId="109"/>
    <cellStyle name="Percent 2 3" xfId="110"/>
    <cellStyle name="Normal 3 5" xfId="111"/>
    <cellStyle name="Normal 7" xfId="112"/>
    <cellStyle name="Percent 2 5" xfId="113"/>
    <cellStyle name="Normal 8" xfId="114"/>
    <cellStyle name="Normal 3 4" xfId="115"/>
    <cellStyle name="Percent 2 4" xfId="116"/>
    <cellStyle name="Percent" xfId="117" builtinId="5"/>
    <cellStyle name="Normal 12" xfId="118"/>
    <cellStyle name="Percent 5" xfId="119"/>
    <cellStyle name="Neutral" xfId="120" builtinId="28"/>
    <cellStyle name="Normal 12 2" xfId="121"/>
    <cellStyle name="Percent 5 2" xfId="12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tabSelected="1" workbookViewId="0">
      <selection activeCell="N23" sqref="N23"/>
    </sheetView>
  </sheetViews>
  <sheetFormatPr baseColWidth="8" defaultRowHeight="15"/>
  <cols>
    <col width="16.28515625" bestFit="1" customWidth="1" style="31" min="1" max="1"/>
    <col width="11.28515625" bestFit="1" customWidth="1" style="31" min="2" max="2"/>
    <col width="11.42578125" bestFit="1" customWidth="1" style="31" min="3" max="3"/>
    <col width="11.28515625" bestFit="1" customWidth="1" style="31" min="4" max="4"/>
    <col width="11.42578125" bestFit="1" customWidth="1" style="31" min="5" max="5"/>
    <col width="11.28515625" bestFit="1" customWidth="1" style="31" min="6" max="6"/>
    <col width="11.42578125" bestFit="1" customWidth="1" style="31" min="7" max="7"/>
    <col width="11.28515625" bestFit="1" customWidth="1" style="31" min="8" max="8"/>
    <col width="11.42578125" bestFit="1" customWidth="1" style="31" min="9" max="9"/>
    <col width="11.42578125" customWidth="1" style="31" min="10" max="10"/>
    <col width="11.42578125" bestFit="1" customWidth="1" style="31" min="11" max="11"/>
  </cols>
  <sheetData>
    <row r="1" ht="15.75" customHeight="1" s="31" thickBot="1">
      <c r="A1" s="38" t="inlineStr">
        <is>
          <t>#2  Course Completion</t>
        </is>
      </c>
      <c r="B1" s="40" t="inlineStr">
        <is>
          <t xml:space="preserve"> MVC UG SUCCESS RATE (COLLEGE LEVEL) </t>
        </is>
      </c>
      <c r="C1" s="48" t="n"/>
      <c r="D1" s="48" t="n"/>
      <c r="E1" s="48" t="n"/>
      <c r="F1" s="48" t="n"/>
      <c r="G1" s="48" t="n"/>
      <c r="H1" s="48" t="n"/>
      <c r="I1" s="48" t="n"/>
      <c r="J1" s="48" t="n"/>
      <c r="K1" s="49" t="n"/>
    </row>
    <row r="2" ht="15" customHeight="1" s="31">
      <c r="A2" s="50" t="n"/>
      <c r="B2" s="42" t="inlineStr">
        <is>
          <t>AY07-08</t>
        </is>
      </c>
      <c r="C2" s="51" t="n"/>
      <c r="D2" s="42" t="inlineStr">
        <is>
          <t>AY08-09</t>
        </is>
      </c>
      <c r="E2" s="51" t="n"/>
      <c r="F2" s="42" t="inlineStr">
        <is>
          <t>[Person_1]</t>
        </is>
      </c>
      <c r="G2" s="51" t="n"/>
      <c r="H2" s="42" t="inlineStr">
        <is>
          <t>AY10-11</t>
        </is>
      </c>
      <c r="I2" s="51" t="n"/>
      <c r="J2" s="42" t="inlineStr">
        <is>
          <t>AY11-12</t>
        </is>
      </c>
      <c r="K2" s="51" t="n"/>
    </row>
    <row r="3">
      <c r="A3" s="23" t="inlineStr">
        <is>
          <t>Gender</t>
        </is>
      </c>
      <c r="B3" s="27" t="inlineStr">
        <is>
          <t>Graded Seats</t>
        </is>
      </c>
      <c r="C3" s="16" t="inlineStr">
        <is>
          <t>Success Rates</t>
        </is>
      </c>
      <c r="D3" s="27" t="inlineStr">
        <is>
          <t>Graded Seats</t>
        </is>
      </c>
      <c r="E3" s="16" t="inlineStr">
        <is>
          <t>Success Rates</t>
        </is>
      </c>
      <c r="F3" s="27" t="inlineStr">
        <is>
          <t>Graded Seats</t>
        </is>
      </c>
      <c r="G3" s="16" t="inlineStr">
        <is>
          <t>Success Rates</t>
        </is>
      </c>
      <c r="H3" s="27" t="inlineStr">
        <is>
          <t>Graded Seats</t>
        </is>
      </c>
      <c r="I3" s="16" t="inlineStr">
        <is>
          <t>Success Rates</t>
        </is>
      </c>
      <c r="J3" s="27" t="inlineStr">
        <is>
          <t>Graded Seats</t>
        </is>
      </c>
      <c r="K3" s="16" t="inlineStr">
        <is>
          <t>Success Rates</t>
        </is>
      </c>
    </row>
    <row r="4">
      <c r="A4" s="26" t="inlineStr">
        <is>
          <t>Female</t>
        </is>
      </c>
      <c r="B4" s="35" t="n">
        <v>18543</v>
      </c>
      <c r="C4" s="32" t="n">
        <v>0.7160653615919754</v>
      </c>
      <c r="D4" s="35" t="n">
        <v>20965</v>
      </c>
      <c r="E4" s="32" t="n">
        <v>0.7252563796804198</v>
      </c>
      <c r="F4" s="35" t="n">
        <v>20825</v>
      </c>
      <c r="G4" s="32" t="n">
        <v>0.7336374549819928</v>
      </c>
      <c r="H4" s="35" t="n">
        <v>18263</v>
      </c>
      <c r="I4" s="32" t="n">
        <v>0.7494387559546625</v>
      </c>
      <c r="J4" s="35" t="n">
        <v>17474</v>
      </c>
      <c r="K4" s="32" t="n">
        <v>0.7535767425889893</v>
      </c>
    </row>
    <row r="5">
      <c r="A5" s="26" t="inlineStr">
        <is>
          <t>Male</t>
        </is>
      </c>
      <c r="B5" s="35" t="n">
        <v>13532</v>
      </c>
      <c r="C5" s="32" t="n">
        <v>0.6565178835353237</v>
      </c>
      <c r="D5" s="35" t="n">
        <v>15652</v>
      </c>
      <c r="E5" s="32" t="n">
        <v>0.6677101967799642</v>
      </c>
      <c r="F5" s="35" t="n">
        <v>16375</v>
      </c>
      <c r="G5" s="32" t="n">
        <v>0.6749312977099237</v>
      </c>
      <c r="H5" s="35" t="n">
        <v>15117</v>
      </c>
      <c r="I5" s="32" t="n">
        <v>0.7014619302771714</v>
      </c>
      <c r="J5" s="35" t="n">
        <v>14290</v>
      </c>
      <c r="K5" s="32" t="n">
        <v>0.6997200839748076</v>
      </c>
    </row>
    <row r="6">
      <c r="A6" s="26" t="inlineStr">
        <is>
          <t>Unknown</t>
        </is>
      </c>
      <c r="B6" s="35" t="n">
        <v>180</v>
      </c>
      <c r="C6" s="32" t="n">
        <v>0.7</v>
      </c>
      <c r="D6" s="35" t="n">
        <v>440</v>
      </c>
      <c r="E6" s="32" t="n">
        <v>0.7522727272727273</v>
      </c>
      <c r="F6" s="35" t="n">
        <v>412</v>
      </c>
      <c r="G6" s="32" t="n">
        <v>0.75</v>
      </c>
      <c r="H6" s="35" t="n">
        <v>354</v>
      </c>
      <c r="I6" s="32" t="n">
        <v>0.7401129943502824</v>
      </c>
      <c r="J6" s="35" t="n">
        <v>285</v>
      </c>
      <c r="K6" s="32" t="n">
        <v>0.7333333333333333</v>
      </c>
    </row>
    <row r="7">
      <c r="A7" s="11" t="inlineStr">
        <is>
          <t>AY Average</t>
        </is>
      </c>
      <c r="B7" s="35" t="n">
        <v>32255</v>
      </c>
      <c r="C7" s="32" t="n">
        <v>0.6909936443962177</v>
      </c>
      <c r="D7" s="35" t="n">
        <v>37057</v>
      </c>
      <c r="E7" s="32" t="n">
        <v>0.7012710149229565</v>
      </c>
      <c r="F7" s="35" t="n">
        <v>37612</v>
      </c>
      <c r="G7" s="32" t="n">
        <v>0.708258002765075</v>
      </c>
      <c r="H7" s="35" t="n">
        <v>33734</v>
      </c>
      <c r="I7" s="32" t="n">
        <v>0.7278413470089524</v>
      </c>
      <c r="J7" s="35" t="n">
        <v>32049</v>
      </c>
      <c r="K7" s="32" t="n">
        <v>0.7293831320790041</v>
      </c>
    </row>
    <row r="8" ht="15.75" customHeight="1" s="31" thickBot="1">
      <c r="A8" s="12" t="n"/>
      <c r="B8" s="52">
        <f>B2</f>
        <v/>
      </c>
      <c r="C8" s="53" t="n"/>
      <c r="D8" s="52">
        <f>D2</f>
        <v/>
      </c>
      <c r="E8" s="53" t="n"/>
      <c r="F8" s="52">
        <f>F2</f>
        <v/>
      </c>
      <c r="G8" s="53" t="n"/>
      <c r="H8" s="52">
        <f>H2</f>
        <v/>
      </c>
      <c r="I8" s="53" t="n"/>
      <c r="J8" s="52">
        <f>J2</f>
        <v/>
      </c>
      <c r="K8" s="53" t="n"/>
    </row>
    <row r="9" ht="15.75" customHeight="1" s="31" thickBot="1">
      <c r="A9" s="17" t="inlineStr">
        <is>
          <t>Ethnicity</t>
        </is>
      </c>
      <c r="B9" s="37" t="inlineStr">
        <is>
          <t>Graded Seats</t>
        </is>
      </c>
      <c r="C9" s="22" t="inlineStr">
        <is>
          <t>Success Rates</t>
        </is>
      </c>
      <c r="D9" s="37" t="inlineStr">
        <is>
          <t>Graded Seats</t>
        </is>
      </c>
      <c r="E9" s="22" t="inlineStr">
        <is>
          <t>Success Rates</t>
        </is>
      </c>
      <c r="F9" s="37" t="inlineStr">
        <is>
          <t>Graded Seats</t>
        </is>
      </c>
      <c r="G9" s="22" t="inlineStr">
        <is>
          <t>Success Rates</t>
        </is>
      </c>
      <c r="H9" s="37" t="inlineStr">
        <is>
          <t>Graded Seats</t>
        </is>
      </c>
      <c r="I9" s="22" t="inlineStr">
        <is>
          <t>Success Rates</t>
        </is>
      </c>
      <c r="J9" s="37" t="inlineStr">
        <is>
          <t>Graded Seats</t>
        </is>
      </c>
      <c r="K9" s="22" t="inlineStr">
        <is>
          <t>Success Rates</t>
        </is>
      </c>
    </row>
    <row r="10">
      <c r="A10" s="24" t="inlineStr">
        <is>
          <t>White</t>
        </is>
      </c>
      <c r="B10" s="35" t="n">
        <v>15439</v>
      </c>
      <c r="C10" s="32" t="n">
        <v>0.7183107714230196</v>
      </c>
      <c r="D10" s="35" t="n">
        <v>17426</v>
      </c>
      <c r="E10" s="32" t="n">
        <v>0.7298289911626306</v>
      </c>
      <c r="F10" s="35" t="n">
        <v>17265</v>
      </c>
      <c r="G10" s="32" t="n">
        <v>0.7355343179843614</v>
      </c>
      <c r="H10" s="35" t="n">
        <v>14745</v>
      </c>
      <c r="I10" s="32" t="n">
        <v>0.753950491692099</v>
      </c>
      <c r="J10" s="35" t="n">
        <v>13337</v>
      </c>
      <c r="K10" s="32" t="n">
        <v>0.7602909199970008</v>
      </c>
    </row>
    <row r="11">
      <c r="A11" s="29" t="inlineStr">
        <is>
          <t>Hispanic</t>
        </is>
      </c>
      <c r="B11" s="35" t="n">
        <v>8508</v>
      </c>
      <c r="C11" s="32" t="n">
        <v>0.654677950164551</v>
      </c>
      <c r="D11" s="35" t="n">
        <v>9964</v>
      </c>
      <c r="E11" s="32" t="n">
        <v>0.6669008430349257</v>
      </c>
      <c r="F11" s="35" t="n">
        <v>10783</v>
      </c>
      <c r="G11" s="32" t="n">
        <v>0.6763423908003339</v>
      </c>
      <c r="H11" s="35" t="n">
        <v>10704</v>
      </c>
      <c r="I11" s="32" t="n">
        <v>0.6937593423019432</v>
      </c>
      <c r="J11" s="35" t="n">
        <v>11152</v>
      </c>
      <c r="K11" s="32" t="n">
        <v>0.6935078909612625</v>
      </c>
    </row>
    <row r="12">
      <c r="A12" s="29" t="inlineStr">
        <is>
          <t>African American</t>
        </is>
      </c>
      <c r="B12" s="35" t="n">
        <v>1824</v>
      </c>
      <c r="C12" s="32" t="n">
        <v>0.5701754385964912</v>
      </c>
      <c r="D12" s="35" t="n">
        <v>2248</v>
      </c>
      <c r="E12" s="32" t="n">
        <v>0.5782918149466192</v>
      </c>
      <c r="F12" s="35" t="n">
        <v>2177</v>
      </c>
      <c r="G12" s="32" t="n">
        <v>0.6045016077170418</v>
      </c>
      <c r="H12" s="35" t="n">
        <v>1955</v>
      </c>
      <c r="I12" s="32" t="n">
        <v>0.6317135549872123</v>
      </c>
      <c r="J12" s="35" t="n">
        <v>1806</v>
      </c>
      <c r="K12" s="32" t="n">
        <v>0.6411960132890365</v>
      </c>
    </row>
    <row r="13">
      <c r="A13" s="29" t="inlineStr">
        <is>
          <t>Asian</t>
        </is>
      </c>
      <c r="B13" s="35" t="n">
        <v>1165</v>
      </c>
      <c r="C13" s="32" t="n">
        <v>0.7553648068669528</v>
      </c>
      <c r="D13" s="35" t="n">
        <v>1313</v>
      </c>
      <c r="E13" s="32" t="n">
        <v>0.7654226961157654</v>
      </c>
      <c r="F13" s="35" t="n">
        <v>1221</v>
      </c>
      <c r="G13" s="32" t="n">
        <v>0.7592137592137592</v>
      </c>
      <c r="H13" s="35" t="n">
        <v>1172</v>
      </c>
      <c r="I13" s="32" t="n">
        <v>0.7841296928327645</v>
      </c>
      <c r="J13" s="35" t="n">
        <v>928</v>
      </c>
      <c r="K13" s="32" t="n">
        <v>0.8081896551724138</v>
      </c>
    </row>
    <row r="14">
      <c r="A14" s="29" t="inlineStr">
        <is>
          <t>Native American</t>
        </is>
      </c>
      <c r="B14" s="35" t="n">
        <v>329</v>
      </c>
      <c r="C14" s="32" t="n">
        <v>0.601823708206687</v>
      </c>
      <c r="D14" s="35" t="n">
        <v>347</v>
      </c>
      <c r="E14" s="32" t="n">
        <v>0.6484149855907781</v>
      </c>
      <c r="F14" s="35" t="n">
        <v>295</v>
      </c>
      <c r="G14" s="32" t="n">
        <v>0.6711864406779661</v>
      </c>
      <c r="H14" s="35" t="n">
        <v>211</v>
      </c>
      <c r="I14" s="32" t="n">
        <v>0.7014218009478673</v>
      </c>
      <c r="J14" s="35" t="n">
        <v>174</v>
      </c>
      <c r="K14" s="32" t="n">
        <v>0.6609195402298851</v>
      </c>
    </row>
    <row r="15">
      <c r="A15" s="29" t="inlineStr">
        <is>
          <t>Filipino</t>
        </is>
      </c>
      <c r="B15" s="35" t="n">
        <v>1812</v>
      </c>
      <c r="C15" s="32" t="n">
        <v>0.7141280353200883</v>
      </c>
      <c r="D15" s="35" t="n">
        <v>1916</v>
      </c>
      <c r="E15" s="32" t="n">
        <v>0.7301670146137788</v>
      </c>
      <c r="F15" s="35" t="n">
        <v>1782</v>
      </c>
      <c r="G15" s="32" t="n">
        <v>0.7166105499438833</v>
      </c>
      <c r="H15" s="35" t="n">
        <v>1549</v>
      </c>
      <c r="I15" s="32" t="n">
        <v>0.7682375726275016</v>
      </c>
      <c r="J15" s="35" t="n">
        <v>1564</v>
      </c>
      <c r="K15" s="32" t="n">
        <v>0.7934782608695652</v>
      </c>
    </row>
    <row r="16">
      <c r="A16" s="29" t="inlineStr">
        <is>
          <t>Pacific Islander</t>
        </is>
      </c>
      <c r="B16" s="35" t="n">
        <v>257</v>
      </c>
      <c r="C16" s="32" t="n">
        <v>0.669260700389105</v>
      </c>
      <c r="D16" s="35" t="n">
        <v>311</v>
      </c>
      <c r="E16" s="32" t="n">
        <v>0.6655948553054662</v>
      </c>
      <c r="F16" s="35" t="n">
        <v>242</v>
      </c>
      <c r="G16" s="32" t="n">
        <v>0.71900826446281</v>
      </c>
      <c r="H16" s="35" t="n">
        <v>160</v>
      </c>
      <c r="I16" s="32" t="n">
        <v>0.68125</v>
      </c>
      <c r="J16" s="35" t="n">
        <v>105</v>
      </c>
      <c r="K16" s="32" t="n">
        <v>0.6190476190476191</v>
      </c>
    </row>
    <row r="17">
      <c r="A17" s="29" t="inlineStr">
        <is>
          <t>Multi-Race</t>
        </is>
      </c>
      <c r="B17" s="35" t="n">
        <v>506</v>
      </c>
      <c r="C17" s="32" t="n">
        <v>0.6324</v>
      </c>
      <c r="D17" s="35" t="n">
        <v>519</v>
      </c>
      <c r="E17" s="32" t="n">
        <v>0.5548999999999999</v>
      </c>
      <c r="F17" s="35" t="n">
        <v>991</v>
      </c>
      <c r="G17" s="32" t="n">
        <v>0.6559</v>
      </c>
      <c r="H17" s="35" t="n">
        <v>1325</v>
      </c>
      <c r="I17" s="32" t="n">
        <v>0.7079</v>
      </c>
      <c r="J17" s="35" t="n">
        <v>1693</v>
      </c>
      <c r="K17" s="32" t="n">
        <v>0.6905</v>
      </c>
    </row>
    <row r="18" ht="15.75" customHeight="1" s="31" thickBot="1">
      <c r="A18" s="30" t="inlineStr">
        <is>
          <t>Unknown</t>
        </is>
      </c>
      <c r="B18" s="35" t="n">
        <v>2415</v>
      </c>
      <c r="C18" s="32" t="n">
        <v>0.7138716356107661</v>
      </c>
      <c r="D18" s="35" t="n">
        <v>3013</v>
      </c>
      <c r="E18" s="32" t="n">
        <v>0.7301692665117823</v>
      </c>
      <c r="F18" s="35" t="n">
        <v>2856</v>
      </c>
      <c r="G18" s="32" t="n">
        <v>0.7370448179271709</v>
      </c>
      <c r="H18" s="35" t="n">
        <v>1913</v>
      </c>
      <c r="I18" s="32" t="n">
        <v>0.7689492943021432</v>
      </c>
      <c r="J18" s="35" t="n">
        <v>1290</v>
      </c>
      <c r="K18" s="32" t="n">
        <v>0.7782945736434108</v>
      </c>
    </row>
    <row r="19" ht="15.75" customHeight="1" s="31" thickBot="1">
      <c r="A19" s="15" t="n"/>
      <c r="B19" s="54">
        <f>B8</f>
        <v/>
      </c>
      <c r="C19" s="53" t="n"/>
      <c r="D19" s="54">
        <f>D8</f>
        <v/>
      </c>
      <c r="E19" s="53" t="n"/>
      <c r="F19" s="54">
        <f>F8</f>
        <v/>
      </c>
      <c r="G19" s="53" t="n"/>
      <c r="H19" s="54">
        <f>H8</f>
        <v/>
      </c>
      <c r="I19" s="53" t="n"/>
      <c r="J19" s="54">
        <f>J8</f>
        <v/>
      </c>
      <c r="K19" s="53" t="n"/>
    </row>
    <row r="20" ht="15.75" customHeight="1" s="31" thickBot="1">
      <c r="A20" s="10" t="inlineStr">
        <is>
          <t xml:space="preserve">Age </t>
        </is>
      </c>
      <c r="B20" s="37" t="inlineStr">
        <is>
          <t>Graded Seats</t>
        </is>
      </c>
      <c r="C20" s="22" t="inlineStr">
        <is>
          <t>Success Rates</t>
        </is>
      </c>
      <c r="D20" s="37" t="inlineStr">
        <is>
          <t>Graded Seats</t>
        </is>
      </c>
      <c r="E20" s="22" t="inlineStr">
        <is>
          <t>Success Rates</t>
        </is>
      </c>
      <c r="F20" s="37" t="inlineStr">
        <is>
          <t>Graded Seats</t>
        </is>
      </c>
      <c r="G20" s="22" t="inlineStr">
        <is>
          <t>Success Rates</t>
        </is>
      </c>
      <c r="H20" s="37" t="inlineStr">
        <is>
          <t>Graded Seats</t>
        </is>
      </c>
      <c r="I20" s="22" t="inlineStr">
        <is>
          <t>Success Rates</t>
        </is>
      </c>
      <c r="J20" s="37" t="inlineStr">
        <is>
          <t>Graded Seats</t>
        </is>
      </c>
      <c r="K20" s="22" t="inlineStr">
        <is>
          <t>Success Rates</t>
        </is>
      </c>
    </row>
    <row r="21">
      <c r="A21" s="18" t="inlineStr">
        <is>
          <t>&lt;18</t>
        </is>
      </c>
      <c r="B21" s="35" t="n">
        <v>724</v>
      </c>
      <c r="C21" s="32" t="n">
        <v>0.819060773480663</v>
      </c>
      <c r="D21" s="35" t="n">
        <v>945</v>
      </c>
      <c r="E21" s="32" t="n">
        <v>0.8105820105820106</v>
      </c>
      <c r="F21" s="35" t="n">
        <v>830</v>
      </c>
      <c r="G21" s="32" t="n">
        <v>0.8337349397590361</v>
      </c>
      <c r="H21" s="35" t="n">
        <v>1022</v>
      </c>
      <c r="I21" s="32" t="n">
        <v>0.8855185909980431</v>
      </c>
      <c r="J21" s="35" t="n">
        <v>1048</v>
      </c>
      <c r="K21" s="32" t="n">
        <v>0.9017175572519084</v>
      </c>
    </row>
    <row r="22">
      <c r="A22" s="19" t="inlineStr">
        <is>
          <t>18 &amp; 19</t>
        </is>
      </c>
      <c r="B22" s="35" t="n">
        <v>11656</v>
      </c>
      <c r="C22" s="32" t="n">
        <v>0.6380404941660948</v>
      </c>
      <c r="D22" s="35" t="n">
        <v>13529</v>
      </c>
      <c r="E22" s="32" t="n">
        <v>0.6528937837238524</v>
      </c>
      <c r="F22" s="35" t="n">
        <v>13367</v>
      </c>
      <c r="G22" s="32" t="n">
        <v>0.6650706964913593</v>
      </c>
      <c r="H22" s="35" t="n">
        <v>10228</v>
      </c>
      <c r="I22" s="32" t="n">
        <v>0.709718420023465</v>
      </c>
      <c r="J22" s="35" t="n">
        <v>9050</v>
      </c>
      <c r="K22" s="32" t="n">
        <v>0.7241988950276244</v>
      </c>
    </row>
    <row r="23">
      <c r="A23" s="19" t="inlineStr">
        <is>
          <t>20 to 24</t>
        </is>
      </c>
      <c r="B23" s="35" t="n">
        <v>11310</v>
      </c>
      <c r="C23" s="32" t="n">
        <v>0.6824049513704686</v>
      </c>
      <c r="D23" s="35" t="n">
        <v>12733</v>
      </c>
      <c r="E23" s="32" t="n">
        <v>0.684913217623498</v>
      </c>
      <c r="F23" s="35" t="n">
        <v>13060</v>
      </c>
      <c r="G23" s="32" t="n">
        <v>0.6876722817764166</v>
      </c>
      <c r="H23" s="35" t="n">
        <v>12898</v>
      </c>
      <c r="I23" s="32" t="n">
        <v>0.6866180803225306</v>
      </c>
      <c r="J23" s="35" t="n">
        <v>13268</v>
      </c>
      <c r="K23" s="32" t="n">
        <v>0.6951311425987338</v>
      </c>
    </row>
    <row r="24">
      <c r="A24" s="19" t="inlineStr">
        <is>
          <t>25 to 29</t>
        </is>
      </c>
      <c r="B24" s="35" t="n">
        <v>3011</v>
      </c>
      <c r="C24" s="32" t="n">
        <v>0.7243440717369645</v>
      </c>
      <c r="D24" s="35" t="n">
        <v>3414</v>
      </c>
      <c r="E24" s="32" t="n">
        <v>0.7352079671939075</v>
      </c>
      <c r="F24" s="35" t="n">
        <v>3657</v>
      </c>
      <c r="G24" s="32" t="n">
        <v>0.7692097347552639</v>
      </c>
      <c r="H24" s="35" t="n">
        <v>3536</v>
      </c>
      <c r="I24" s="32" t="n">
        <v>0.7632918552036199</v>
      </c>
      <c r="J24" s="35" t="n">
        <v>3176</v>
      </c>
      <c r="K24" s="32" t="n">
        <v>0.7317380352644837</v>
      </c>
    </row>
    <row r="25">
      <c r="A25" s="19" t="inlineStr">
        <is>
          <t>30 to 34</t>
        </is>
      </c>
      <c r="B25" s="35" t="n">
        <v>1509</v>
      </c>
      <c r="C25" s="32" t="n">
        <v>0.781974817760106</v>
      </c>
      <c r="D25" s="35" t="n">
        <v>1902</v>
      </c>
      <c r="E25" s="32" t="n">
        <v>0.7697160883280757</v>
      </c>
      <c r="F25" s="35" t="n">
        <v>1906</v>
      </c>
      <c r="G25" s="32" t="n">
        <v>0.7560335781741868</v>
      </c>
      <c r="H25" s="35" t="n">
        <v>1857</v>
      </c>
      <c r="I25" s="32" t="n">
        <v>0.7910608508346796</v>
      </c>
      <c r="J25" s="35" t="n">
        <v>1718</v>
      </c>
      <c r="K25" s="32" t="n">
        <v>0.7654249126891735</v>
      </c>
    </row>
    <row r="26">
      <c r="A26" s="19" t="inlineStr">
        <is>
          <t>35 to 39</t>
        </is>
      </c>
      <c r="B26" s="35" t="n">
        <v>1282</v>
      </c>
      <c r="C26" s="32" t="n">
        <v>0.765210608424337</v>
      </c>
      <c r="D26" s="35" t="n">
        <v>1385</v>
      </c>
      <c r="E26" s="32" t="n">
        <v>0.7862815884476534</v>
      </c>
      <c r="F26" s="35" t="n">
        <v>1471</v>
      </c>
      <c r="G26" s="32" t="n">
        <v>0.7919782460910945</v>
      </c>
      <c r="H26" s="35" t="n">
        <v>1218</v>
      </c>
      <c r="I26" s="32" t="n">
        <v>0.7980295566502463</v>
      </c>
      <c r="J26" s="35" t="n">
        <v>1138</v>
      </c>
      <c r="K26" s="32" t="n">
        <v>0.7609841827768014</v>
      </c>
    </row>
    <row r="27">
      <c r="A27" s="9" t="inlineStr">
        <is>
          <t>40 to 49</t>
        </is>
      </c>
      <c r="B27" s="35" t="n">
        <v>1834</v>
      </c>
      <c r="C27" s="32" t="n">
        <v>0.8015267175572519</v>
      </c>
      <c r="D27" s="35" t="n">
        <v>2133</v>
      </c>
      <c r="E27" s="32" t="n">
        <v>0.8368495077355836</v>
      </c>
      <c r="F27" s="35" t="n">
        <v>2205</v>
      </c>
      <c r="G27" s="32" t="n">
        <v>0.800907029478458</v>
      </c>
      <c r="H27" s="35" t="n">
        <v>1996</v>
      </c>
      <c r="I27" s="32" t="n">
        <v>0.7985971943887775</v>
      </c>
      <c r="J27" s="35" t="n">
        <v>1681</v>
      </c>
      <c r="K27" s="32" t="n">
        <v>0.8155859607376561</v>
      </c>
    </row>
    <row r="28">
      <c r="A28" s="9" t="inlineStr">
        <is>
          <t>50 +</t>
        </is>
      </c>
      <c r="B28" s="35" t="n">
        <v>927</v>
      </c>
      <c r="C28" s="32" t="n">
        <v>0.7831715210355987</v>
      </c>
      <c r="D28" s="35" t="n">
        <v>1016</v>
      </c>
      <c r="E28" s="32" t="n">
        <v>0.8061023622047244</v>
      </c>
      <c r="F28" s="35" t="n">
        <v>1113</v>
      </c>
      <c r="G28" s="32" t="n">
        <v>0.7996406109613656</v>
      </c>
      <c r="H28" s="35" t="n">
        <v>979</v>
      </c>
      <c r="I28" s="32" t="n">
        <v>0.8161389172625128</v>
      </c>
      <c r="J28" s="35" t="n">
        <v>970</v>
      </c>
      <c r="K28" s="32" t="n">
        <v>0.8020618556701031</v>
      </c>
    </row>
    <row r="29" ht="15.75" customHeight="1" s="31" thickBot="1">
      <c r="A29" s="30" t="inlineStr">
        <is>
          <t>Unknown</t>
        </is>
      </c>
      <c r="B29" s="36" t="n">
        <v>2</v>
      </c>
      <c r="C29" s="33" t="n">
        <v>1</v>
      </c>
      <c r="D29" s="36" t="n">
        <v>0</v>
      </c>
      <c r="E29" s="33" t="n"/>
      <c r="F29" s="36" t="n">
        <v>3</v>
      </c>
      <c r="G29" s="33" t="n">
        <v>0.3333333333333333</v>
      </c>
      <c r="H29" s="36" t="n">
        <v>0</v>
      </c>
      <c r="I29" s="33" t="n"/>
      <c r="J29" s="36" t="n">
        <v>0</v>
      </c>
      <c r="K29" s="33" t="n"/>
    </row>
    <row r="30">
      <c r="A30" s="1" t="n"/>
      <c r="B30" s="1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</row>
    <row r="31">
      <c r="A31" s="1" t="n"/>
      <c r="B31" s="1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</row>
    <row r="35" s="31"/>
    <row r="46" s="31"/>
  </sheetData>
  <mergeCells count="17">
    <mergeCell ref="D8:E8"/>
    <mergeCell ref="B8:C8"/>
    <mergeCell ref="F2:G2"/>
    <mergeCell ref="B2:C2"/>
    <mergeCell ref="B1:K1"/>
    <mergeCell ref="H2:I2"/>
    <mergeCell ref="D2:E2"/>
    <mergeCell ref="D19:E19"/>
    <mergeCell ref="B19:C19"/>
    <mergeCell ref="J2:K2"/>
    <mergeCell ref="F19:G19"/>
    <mergeCell ref="J19:K19"/>
    <mergeCell ref="H19:I19"/>
    <mergeCell ref="F8:G8"/>
    <mergeCell ref="H8:I8"/>
    <mergeCell ref="J8:K8"/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nmesaris</dc:creator>
  <dcterms:created xsi:type="dcterms:W3CDTF">2012-06-05T22:10:59Z</dcterms:created>
  <dcterms:modified xsi:type="dcterms:W3CDTF">2025-09-29T19:09:25Z</dcterms:modified>
  <cp:lastModifiedBy>nmesaris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ContentTypeId" fmtid="{D5CDD505-2E9C-101B-9397-08002B2CF9AE}" pid="2">
    <vt:lpwstr>0x010100C8665BDB43CF6B4DBB85953614CBCAB6</vt:lpwstr>
  </property>
</Properties>
</file>