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3040" windowHeight="8910" tabRatio="600" firstSheet="0" activeTab="0" autoFilterDateGrouping="1"/>
  </bookViews>
  <sheets>
    <sheet name="main" sheetId="1" state="visible" r:id="rId1"/>
    <sheet name="HELP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Calibri"/>
      <charset val="161"/>
      <family val="2"/>
      <b val="1"/>
      <color theme="1"/>
      <sz val="14"/>
      <scheme val="minor"/>
    </font>
    <font>
      <name val="Calibri"/>
      <charset val="161"/>
      <family val="2"/>
      <b val="1"/>
      <color rgb="FFFF0000"/>
      <sz val="12"/>
      <scheme val="minor"/>
    </font>
    <font>
      <name val="Arial"/>
      <charset val="161"/>
      <family val="2"/>
      <sz val="11"/>
    </font>
    <font>
      <name val="Arial"/>
      <charset val="161"/>
      <family val="2"/>
      <color rgb="FFFF0000"/>
      <sz val="10"/>
    </font>
    <font>
      <name val="Calibri"/>
      <charset val="161"/>
      <family val="2"/>
      <color theme="1"/>
      <sz val="11"/>
      <scheme val="minor"/>
    </font>
    <font>
      <name val="Calibri"/>
      <charset val="161"/>
      <family val="2"/>
      <b val="1"/>
      <color theme="1"/>
      <sz val="12"/>
      <scheme val="minor"/>
    </font>
    <font>
      <name val="Verdana"/>
      <charset val="161"/>
      <family val="2"/>
      <color rgb="FF333333"/>
      <sz val="8"/>
    </font>
    <font>
      <name val="Arial"/>
      <charset val="161"/>
      <family val="2"/>
      <b val="1"/>
      <sz val="12"/>
    </font>
    <font>
      <name val="Verdana"/>
      <charset val="161"/>
      <family val="2"/>
      <b val="1"/>
      <color rgb="FF333333"/>
      <sz val="12"/>
    </font>
    <font>
      <name val="Calibri"/>
      <family val="2"/>
      <b val="1"/>
      <color theme="1"/>
      <sz val="12"/>
      <scheme val="minor"/>
    </font>
    <font>
      <name val="Calibri"/>
      <charset val="161"/>
      <family val="2"/>
      <b val="1"/>
      <color theme="1"/>
      <sz val="11"/>
      <scheme val="minor"/>
    </font>
    <font>
      <name val="Calibri"/>
      <charset val="161"/>
      <family val="2"/>
      <b val="1"/>
      <color theme="3"/>
      <sz val="12"/>
      <scheme val="minor"/>
    </font>
    <font>
      <name val="Calibri"/>
      <charset val="161"/>
      <family val="2"/>
      <color theme="1"/>
      <sz val="12"/>
      <scheme val="minor"/>
    </font>
    <font>
      <name val="Arial"/>
      <charset val="161"/>
      <family val="2"/>
      <b val="1"/>
      <color rgb="FFFF0000"/>
      <sz val="11"/>
    </font>
    <font>
      <name val="Arial"/>
      <charset val="161"/>
      <family val="2"/>
      <b val="1"/>
      <sz val="11"/>
    </font>
    <font>
      <name val="Calibri"/>
      <charset val="161"/>
      <family val="2"/>
      <b val="1"/>
      <color rgb="FFFF0000"/>
      <sz val="16"/>
      <scheme val="minor"/>
    </font>
    <font>
      <name val="Calibri"/>
      <charset val="161"/>
      <family val="2"/>
      <color rgb="FFFF0000"/>
      <sz val="10"/>
      <scheme val="minor"/>
    </font>
  </fonts>
  <fills count="9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3" borderId="0" applyAlignment="1" pivotButton="0" quotePrefix="0" xfId="0">
      <alignment horizontal="center"/>
    </xf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5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center"/>
    </xf>
    <xf numFmtId="0" fontId="9" fillId="0" borderId="2" pivotButton="0" quotePrefix="0" xfId="0"/>
    <xf numFmtId="0" fontId="10" fillId="0" borderId="0" pivotButton="0" quotePrefix="0" xfId="0"/>
    <xf numFmtId="0" fontId="9" fillId="0" borderId="0" pivotButton="0" quotePrefix="0" xfId="0"/>
    <xf numFmtId="0" fontId="11" fillId="4" borderId="3" applyAlignment="1" pivotButton="0" quotePrefix="0" xfId="0">
      <alignment horizontal="center"/>
    </xf>
    <xf numFmtId="0" fontId="12" fillId="2" borderId="4" applyAlignment="1" pivotButton="0" quotePrefix="0" xfId="0">
      <alignment horizontal="center"/>
    </xf>
    <xf numFmtId="0" fontId="12" fillId="2" borderId="5" applyAlignment="1" pivotButton="0" quotePrefix="0" xfId="0">
      <alignment horizontal="center"/>
    </xf>
    <xf numFmtId="0" fontId="12" fillId="2" borderId="6" applyAlignment="1" pivotButton="0" quotePrefix="0" xfId="0">
      <alignment horizontal="center"/>
    </xf>
    <xf numFmtId="0" fontId="5" fillId="0" borderId="0" pivotButton="0" quotePrefix="0" xfId="0"/>
    <xf numFmtId="0" fontId="13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0" fillId="2" borderId="0" pivotButton="0" quotePrefix="0" xfId="0"/>
    <xf numFmtId="0" fontId="14" fillId="0" borderId="2" applyAlignment="1" pivotButton="0" quotePrefix="0" xfId="0">
      <alignment horizontal="center"/>
    </xf>
    <xf numFmtId="0" fontId="15" fillId="2" borderId="2" applyAlignment="1" pivotButton="0" quotePrefix="0" xfId="0">
      <alignment horizontal="center"/>
    </xf>
    <xf numFmtId="0" fontId="14" fillId="5" borderId="2" applyAlignment="1" pivotButton="0" quotePrefix="0" xfId="0">
      <alignment horizontal="center"/>
    </xf>
    <xf numFmtId="0" fontId="0" fillId="5" borderId="0" pivotButton="0" quotePrefix="0" xfId="0"/>
    <xf numFmtId="0" fontId="15" fillId="6" borderId="0" applyAlignment="1" pivotButton="0" quotePrefix="0" xfId="0">
      <alignment horizontal="center"/>
    </xf>
    <xf numFmtId="0" fontId="16" fillId="8" borderId="1" applyAlignment="1" pivotButton="0" quotePrefix="0" xfId="0">
      <alignment horizontal="center"/>
    </xf>
    <xf numFmtId="0" fontId="16" fillId="8" borderId="0" applyAlignment="1" pivotButton="0" quotePrefix="0" xfId="0">
      <alignment horizontal="center"/>
    </xf>
    <xf numFmtId="0" fontId="17" fillId="0" borderId="0" pivotButton="0" quotePrefix="0" xfId="0"/>
    <xf numFmtId="0" fontId="6" fillId="7" borderId="0" pivotButton="0" quotePrefix="0" xfId="0"/>
    <xf numFmtId="0" fontId="11" fillId="7" borderId="0" pivotButton="0" quotePrefix="0" xfId="0"/>
  </cellXfs>
  <cellStyles count="1">
    <cellStyle name="Normal" xfId="0" builtinId="0"/>
  </cellStyles>
  <dxfs count="18">
    <dxf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5757"/>
        </patternFill>
      </fill>
    </dxf>
    <dxf>
      <fill>
        <patternFill>
          <bgColor rgb="FF00B0F0"/>
        </patternFill>
      </fill>
    </dxf>
    <dxf>
      <fill>
        <patternFill>
          <bgColor rgb="FFFF3399"/>
        </patternFill>
      </fill>
    </dxf>
    <dxf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5757"/>
        </patternFill>
      </fill>
    </dxf>
    <dxf>
      <fill>
        <patternFill>
          <bgColor rgb="FF00B0F0"/>
        </patternFill>
      </fill>
    </dxf>
    <dxf>
      <fill>
        <patternFill>
          <bgColor rgb="FFFF339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D63"/>
  <sheetViews>
    <sheetView tabSelected="1" zoomScaleNormal="100" workbookViewId="0">
      <selection activeCell="C3" sqref="C3"/>
    </sheetView>
  </sheetViews>
  <sheetFormatPr baseColWidth="8" defaultRowHeight="15"/>
  <cols>
    <col width="4.7109375" customWidth="1" style="6" min="1" max="26"/>
    <col width="5.85546875" bestFit="1" customWidth="1" style="6" min="27" max="27"/>
    <col width="4.7109375" customWidth="1" style="6" min="28" max="163"/>
  </cols>
  <sheetData>
    <row r="1" ht="21.75" customHeight="1" s="6" thickBot="1">
      <c r="A1" s="1" t="n">
        <v>1</v>
      </c>
      <c r="B1" s="28">
        <f>IFERROR(MATCH(0,--(MMULT(--(COUNTIF(OFFSET(A1,COUNT(A:A)-ROW(INDIRECT("1:"&amp;COUNT(A:A)-3))-2,,3),{1,2,3})=1),{1;1;1})=3),)-1,MAX(0,COUNT(A:A)-2))</f>
        <v/>
      </c>
      <c r="C1" s="22">
        <f>IF(A1="","",IFERROR(MATCH(0,--(MMULT(--(COUNTIF(OFFSET(A1,-ROW(INDIRECT("1:"&amp;ROWS(A$1:A1)-2))+1,,-3),{1,2,3})=1),{1;1;1})=3),)-1,MAX(0,ROWS(A$1:A1)-2)))</f>
        <v/>
      </c>
      <c r="G1" s="23" t="n">
        <v>1</v>
      </c>
      <c r="H1" s="29">
        <f t="array" ref="H1">IFERROR(INT(MATCH(0,INDEX(--(G2:INDEX(G:G,COUNT(G:G))&lt;&gt;G1:INDEX(G:G,COUNT(G:G)-1)),N(IF(1,COUNT(G:G)-ROW(INDIRECT("1:"&amp;COUNT(G:G)-1))))),)/2),INT(COUNT(G:G)/2))</f>
        <v/>
      </c>
      <c r="I1" s="24">
        <f t="array" ref="I1">IF(G1="","",IFERROR(MATCH(0,--(INDEX(G$1:G1,N(IF(1,ROWS(G$1:G1)-ROW(#REF!)+1)))&lt;&gt;INDEX(G$1:G1,N(IF(1,ROWS(G$1:G1)-ROW(#REF!))))),)-1,INT(ROWS(G$1:G1)/2)))</f>
        <v/>
      </c>
      <c r="AC1">
        <f>IFERROR(MATCH(0,INDEX(--(MMULT(--(COUNTIF(OFFSET(A1,ROW(INDIRECT("1:"&amp;COUNT(A:A)-3)),,3),{1,2,3})=1),{1;1;1})=3),N(IF(1,COUNT(A:A)-2-ROW(INDIRECT("1:"&amp;COUNT(A:A)-3))))),)-1,MAX(0,COUNT(A:A)-2))</f>
        <v/>
      </c>
      <c r="AE1">
        <f>COUNT(A:A)-ROW(INDIRECT("1:"&amp;COUNT(A:A)-3))-2</f>
        <v/>
      </c>
      <c r="AU1" s="19" t="n"/>
      <c r="AW1" s="7" t="n"/>
      <c r="AX1" s="4" t="n"/>
      <c r="AY1" s="9" t="n"/>
      <c r="AZ1" s="9" t="n"/>
      <c r="BA1" s="9" t="n"/>
      <c r="BB1" s="9" t="n"/>
      <c r="BC1" s="9" t="n"/>
      <c r="BD1" s="9" t="n"/>
      <c r="BE1" s="9" t="n"/>
      <c r="BF1" s="9" t="n"/>
      <c r="BG1" s="9" t="n"/>
      <c r="BH1" s="9" t="n"/>
      <c r="BI1" s="9" t="n"/>
      <c r="BJ1" s="9" t="n"/>
      <c r="BK1" s="5" t="n"/>
      <c r="BL1" s="5" t="n"/>
      <c r="BM1" s="7" t="n"/>
      <c r="BN1" s="4" t="n"/>
      <c r="BO1" s="9" t="n"/>
      <c r="BP1" s="9" t="n"/>
      <c r="BQ1" s="9" t="n"/>
      <c r="BR1" s="9" t="n"/>
      <c r="BS1" s="9" t="n"/>
      <c r="BT1" s="9" t="n"/>
      <c r="BU1" s="9" t="n"/>
      <c r="BV1" s="9" t="n"/>
      <c r="BW1" s="9" t="n"/>
      <c r="BX1" s="9" t="n"/>
      <c r="BY1" s="9" t="n"/>
      <c r="BZ1" s="9" t="n"/>
      <c r="CC1" s="7" t="n"/>
      <c r="CD1" s="4" t="n"/>
      <c r="CE1" s="9" t="n"/>
      <c r="CF1" s="9" t="n"/>
      <c r="CG1" s="9" t="n"/>
      <c r="CH1" s="9" t="n"/>
      <c r="CI1" s="9" t="n"/>
      <c r="CJ1" s="9" t="n"/>
      <c r="CK1" s="9" t="n"/>
      <c r="CL1" s="9" t="n"/>
      <c r="CM1" s="9" t="n"/>
      <c r="CN1" s="9" t="n"/>
      <c r="CO1" s="9" t="n"/>
      <c r="CP1" s="9" t="n"/>
    </row>
    <row r="2" ht="18.75" customHeight="1" s="6">
      <c r="A2" s="1" t="n">
        <v>2</v>
      </c>
      <c r="C2" s="22">
        <f>IF(A2="","",IFERROR(MATCH(0,--(MMULT(--(COUNTIF(OFFSET(A2,-ROW(INDIRECT("1:"&amp;ROWS(A$1:A2)-2))+1,,-3),{1,2,3})=1),{1;1;1})=3),)-1,MAX(0,ROWS(A$1:A2)-2)))</f>
        <v/>
      </c>
      <c r="D2" t="n">
        <v>0</v>
      </c>
      <c r="G2" s="23" t="n">
        <v>2</v>
      </c>
      <c r="I2" s="24">
        <f t="array" ref="I2">IF(G2="","",IFERROR(MATCH(0,--(INDEX(G$1:G2,N(IF(1,ROWS(G$1:G2)-ROW(G$1:G1)+1)))&lt;&gt;INDEX(G$1:G2,N(IF(1,ROWS(G$1:G2)-ROW(G$1:G1))))),)-1,INT(ROWS(G$1:G2)/2)))</f>
        <v/>
      </c>
      <c r="AW2" s="18" t="n"/>
      <c r="AX2" s="10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5" t="n"/>
      <c r="BL2" s="5" t="n"/>
      <c r="BM2" s="18" t="n"/>
      <c r="BN2" s="10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8" t="n"/>
      <c r="CC2" s="18" t="n"/>
      <c r="CD2" s="10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8" t="n"/>
      <c r="CT2" s="7" t="n"/>
      <c r="CU2" s="4" t="n"/>
      <c r="CV2" s="8" t="n"/>
      <c r="CW2" s="8" t="n"/>
      <c r="CX2" s="8" t="n"/>
      <c r="CY2" s="8" t="n"/>
      <c r="CZ2" s="8" t="n"/>
      <c r="DA2" s="8" t="n"/>
      <c r="DB2" s="8" t="n"/>
      <c r="DC2" s="8" t="n"/>
      <c r="DD2" s="8" t="n"/>
      <c r="DE2" s="8" t="n"/>
      <c r="DF2" s="8" t="n"/>
      <c r="DG2" s="8" t="n"/>
      <c r="DJ2" s="7" t="n"/>
      <c r="DK2" s="4" t="n"/>
      <c r="DL2" s="8" t="n"/>
      <c r="DM2" s="8" t="n"/>
      <c r="DN2" s="8" t="n"/>
      <c r="DO2" s="8" t="n"/>
      <c r="DP2" s="8" t="n"/>
      <c r="DQ2" s="8" t="n"/>
      <c r="DR2" s="8" t="n"/>
      <c r="DS2" s="8" t="n"/>
      <c r="DT2" s="8" t="n"/>
      <c r="DU2" s="8" t="n"/>
      <c r="DV2" s="8" t="n"/>
      <c r="DW2" s="8" t="n"/>
      <c r="DZ2" s="7" t="n"/>
      <c r="EA2" s="4" t="n"/>
      <c r="EB2" s="8" t="n"/>
      <c r="EC2" s="8" t="n"/>
      <c r="ED2" s="8" t="n"/>
      <c r="EE2" s="8" t="n"/>
      <c r="EF2" s="8" t="n"/>
      <c r="EG2" s="8" t="n"/>
      <c r="EH2" s="8" t="n"/>
      <c r="EI2" s="8" t="n"/>
      <c r="EJ2" s="8" t="n"/>
      <c r="EK2" s="8" t="n"/>
      <c r="EL2" s="8" t="n"/>
      <c r="EM2" s="8" t="n"/>
      <c r="EQ2" s="7" t="n"/>
      <c r="ER2" s="4" t="n"/>
      <c r="ES2" s="8" t="n"/>
      <c r="ET2" s="8" t="n"/>
      <c r="EU2" s="8" t="n"/>
      <c r="EV2" s="8" t="n"/>
      <c r="EW2" s="8" t="n"/>
      <c r="EX2" s="8" t="n"/>
      <c r="EY2" s="8" t="n"/>
      <c r="EZ2" s="8" t="n"/>
      <c r="FA2" s="8" t="n"/>
      <c r="FB2" s="8" t="n"/>
      <c r="FC2" s="8" t="n"/>
      <c r="FD2" s="8" t="n"/>
    </row>
    <row r="3" ht="18.75" customHeight="1" s="6">
      <c r="A3" s="1" t="n">
        <v>3</v>
      </c>
      <c r="B3" s="21" t="n"/>
      <c r="C3" s="22">
        <f>IF(A3="","",IFERROR(MATCH(0,--(MMULT(--(COUNTIF(OFFSET(A3,-ROW(INDIRECT("1:"&amp;ROWS(A$1:A3)-2))+1,,-3),{1,2,3})=1),{1;1;1})=3),)-1,MAX(0,ROWS(A$1:A3)-2)))</f>
        <v/>
      </c>
      <c r="D3" t="n">
        <v>1</v>
      </c>
      <c r="G3" s="23" t="n">
        <v>2</v>
      </c>
      <c r="I3" s="24">
        <f t="array" ref="I3">IF(G3="","",IFERROR(MATCH(0,--(INDEX(G$1:G3,N(IF(1,ROWS(G$1:G3)-ROW(G$1:G2)+1)))&lt;&gt;INDEX(G$1:G3,N(IF(1,ROWS(G$1:G3)-ROW(G$1:G2))))),)-1,INT(ROWS(G$1:G3)/2)))</f>
        <v/>
      </c>
      <c r="K3" s="31" t="inlineStr">
        <is>
          <t>in I1 there is aformula which tracks  the values of H1</t>
        </is>
      </c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2" t="n"/>
      <c r="V3" s="32" t="n"/>
      <c r="AW3" s="18" t="n"/>
      <c r="AX3" s="10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5" t="n"/>
      <c r="BL3" s="5" t="n"/>
      <c r="BM3" s="18" t="n"/>
      <c r="BN3" s="10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8" t="n"/>
      <c r="CC3" s="18" t="n"/>
      <c r="CD3" s="10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8" t="n"/>
      <c r="CT3" s="7" t="n"/>
      <c r="CU3" s="4" t="n"/>
      <c r="CV3" s="8" t="n"/>
      <c r="CW3" s="8" t="n"/>
      <c r="CX3" s="8" t="n"/>
      <c r="CY3" s="8" t="n"/>
      <c r="CZ3" s="8" t="n"/>
      <c r="DA3" s="8" t="n"/>
      <c r="DB3" s="8" t="n"/>
      <c r="DC3" s="8" t="n"/>
      <c r="DD3" s="8" t="n"/>
      <c r="DE3" s="8" t="n"/>
      <c r="DF3" s="8" t="n"/>
      <c r="DG3" s="8" t="n"/>
      <c r="DJ3" s="7" t="n"/>
      <c r="DK3" s="4" t="n"/>
      <c r="DL3" s="8" t="n"/>
      <c r="DM3" s="8" t="n"/>
      <c r="DN3" s="8" t="n"/>
      <c r="DO3" s="8" t="n"/>
      <c r="DP3" s="8" t="n"/>
      <c r="DQ3" s="8" t="n"/>
      <c r="DR3" s="8" t="n"/>
      <c r="DS3" s="8" t="n"/>
      <c r="DT3" s="8" t="n"/>
      <c r="DU3" s="8" t="n"/>
      <c r="DV3" s="8" t="n"/>
      <c r="DW3" s="8" t="n"/>
      <c r="DZ3" s="7" t="n"/>
      <c r="EA3" s="4" t="n"/>
      <c r="EB3" s="8" t="n"/>
      <c r="EC3" s="8" t="n"/>
      <c r="ED3" s="8" t="n"/>
      <c r="EE3" s="8" t="n"/>
      <c r="EF3" s="8" t="n"/>
      <c r="EG3" s="8" t="n"/>
      <c r="EH3" s="8" t="n"/>
      <c r="EI3" s="8" t="n"/>
      <c r="EJ3" s="8" t="n"/>
      <c r="EK3" s="8" t="n"/>
      <c r="EL3" s="8" t="n"/>
      <c r="EM3" s="8" t="n"/>
      <c r="EQ3" s="7" t="n"/>
      <c r="ER3" s="4" t="n"/>
      <c r="ES3" s="8" t="n"/>
      <c r="ET3" s="8" t="n"/>
      <c r="EU3" s="8" t="n"/>
      <c r="EV3" s="8" t="n"/>
      <c r="EW3" s="8" t="n"/>
      <c r="EX3" s="8" t="n"/>
      <c r="EY3" s="8" t="n"/>
      <c r="EZ3" s="8" t="n"/>
      <c r="FA3" s="8" t="n"/>
      <c r="FB3" s="8" t="n"/>
      <c r="FC3" s="8" t="n"/>
      <c r="FD3" s="8" t="n"/>
    </row>
    <row r="4" ht="18.75" customHeight="1" s="6">
      <c r="A4" s="1" t="n">
        <v>1</v>
      </c>
      <c r="C4" s="22">
        <f>IF(A4="","",IFERROR(MATCH(0,--(MMULT(--(COUNTIF(OFFSET(A4,-ROW(INDIRECT("1:"&amp;ROWS(A$1:A4)-2))+1,,-3),{1,2,3})=1),{1;1;1})=3),)-1,MAX(0,ROWS(A$1:A4)-2)))</f>
        <v/>
      </c>
      <c r="D4" t="n">
        <v>2</v>
      </c>
      <c r="G4" s="23" t="n">
        <v>2</v>
      </c>
      <c r="I4" s="24">
        <f t="array" ref="I4">IF(G4="","",IFERROR(MATCH(0,--(INDEX(G$1:G4,N(IF(1,ROWS(G$1:G4)-ROW(G$1:G3)+1)))&lt;&gt;INDEX(G$1:G4,N(IF(1,ROWS(G$1:G4)-ROW(G$1:G3))))),)-1,INT(ROWS(G$1:G4)/2)))</f>
        <v/>
      </c>
      <c r="K4" s="31" t="inlineStr">
        <is>
          <t>what I need is a formula in C1 which tracks the values of B1</t>
        </is>
      </c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2" t="n"/>
      <c r="V4" s="32" t="n"/>
      <c r="AW4" s="18" t="n"/>
      <c r="AX4" s="10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5" t="n"/>
      <c r="BL4" s="5" t="n"/>
      <c r="BM4" s="18" t="n"/>
      <c r="BN4" s="10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8" t="n"/>
      <c r="CC4" s="18" t="n"/>
      <c r="CD4" s="10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8" t="n"/>
      <c r="CT4" s="7" t="n"/>
      <c r="CU4" s="4" t="n"/>
      <c r="CV4" s="8" t="n"/>
      <c r="CW4" s="8" t="n"/>
      <c r="CX4" s="8" t="n"/>
      <c r="CY4" s="8" t="n"/>
      <c r="CZ4" s="8" t="n"/>
      <c r="DA4" s="8" t="n"/>
      <c r="DB4" s="8" t="n"/>
      <c r="DC4" s="8" t="n"/>
      <c r="DD4" s="8" t="n"/>
      <c r="DE4" s="8" t="n"/>
      <c r="DF4" s="8" t="n"/>
      <c r="DG4" s="8" t="n"/>
      <c r="DJ4" s="7" t="n"/>
      <c r="DK4" s="4" t="n"/>
      <c r="DL4" s="8" t="n"/>
      <c r="DM4" s="8" t="n"/>
      <c r="DN4" s="8" t="n"/>
      <c r="DO4" s="8" t="n"/>
      <c r="DP4" s="8" t="n"/>
      <c r="DQ4" s="8" t="n"/>
      <c r="DR4" s="8" t="n"/>
      <c r="DS4" s="8" t="n"/>
      <c r="DT4" s="8" t="n"/>
      <c r="DU4" s="8" t="n"/>
      <c r="DV4" s="8" t="n"/>
      <c r="DW4" s="8" t="n"/>
      <c r="DZ4" s="7" t="n"/>
      <c r="EA4" s="4" t="n"/>
      <c r="EB4" s="8" t="n"/>
      <c r="EC4" s="8" t="n"/>
      <c r="ED4" s="8" t="n"/>
      <c r="EE4" s="8" t="n"/>
      <c r="EF4" s="8" t="n"/>
      <c r="EG4" s="8" t="n"/>
      <c r="EH4" s="8" t="n"/>
      <c r="EI4" s="8" t="n"/>
      <c r="EJ4" s="8" t="n"/>
      <c r="EK4" s="8" t="n"/>
      <c r="EL4" s="8" t="n"/>
      <c r="EM4" s="8" t="n"/>
      <c r="EQ4" s="7" t="n"/>
      <c r="ER4" s="4" t="n"/>
      <c r="ES4" s="8" t="n"/>
      <c r="ET4" s="8" t="n"/>
      <c r="EU4" s="8" t="n"/>
      <c r="EV4" s="8" t="n"/>
      <c r="EW4" s="8" t="n"/>
      <c r="EX4" s="8" t="n"/>
      <c r="EY4" s="8" t="n"/>
      <c r="EZ4" s="8" t="n"/>
      <c r="FA4" s="8" t="n"/>
      <c r="FB4" s="8" t="n"/>
      <c r="FC4" s="8" t="n"/>
      <c r="FD4" s="8" t="n"/>
    </row>
    <row r="5" ht="18.75" customHeight="1" s="6">
      <c r="A5" s="1" t="n">
        <v>3</v>
      </c>
      <c r="C5" s="22">
        <f>IF(A5="","",IFERROR(MATCH(0,--(MMULT(--(COUNTIF(OFFSET(A5,-ROW(INDIRECT("1:"&amp;ROWS(A$1:A5)-2))+1,,-3),{1,2,3})=1),{1;1;1})=3),)-1,MAX(0,ROWS(A$1:A5)-2)))</f>
        <v/>
      </c>
      <c r="D5" t="n">
        <v>0</v>
      </c>
      <c r="G5" s="25" t="n">
        <v>1</v>
      </c>
      <c r="H5" s="26" t="n"/>
      <c r="I5" s="24">
        <f t="array" ref="I5">IF(G5="","",IFERROR(MATCH(0,--(INDEX(G$1:G5,N(IF(1,ROWS(G$1:G5)-ROW(G$1:G4)+1)))&lt;&gt;INDEX(G$1:G5,N(IF(1,ROWS(G$1:G5)-ROW(G$1:G4))))),)-1,INT(ROWS(G$1:G5)/2)))</f>
        <v/>
      </c>
      <c r="K5" s="30" t="inlineStr">
        <is>
          <t>note :B1 is a formula which counts an 123 ,213,321 event</t>
        </is>
      </c>
      <c r="AW5" s="18" t="n"/>
      <c r="AX5" s="10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5" t="n"/>
      <c r="BL5" s="5" t="n"/>
      <c r="BM5" s="18" t="n"/>
      <c r="BN5" s="10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8" t="n"/>
      <c r="CC5" s="18" t="n"/>
      <c r="CD5" s="10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8" t="n"/>
      <c r="CT5" s="7" t="n"/>
      <c r="CU5" s="4" t="n"/>
      <c r="CV5" s="8" t="n"/>
      <c r="CW5" s="8" t="n"/>
      <c r="CX5" s="8" t="n"/>
      <c r="CY5" s="8" t="n"/>
      <c r="CZ5" s="8" t="n"/>
      <c r="DA5" s="8" t="n"/>
      <c r="DB5" s="8" t="n"/>
      <c r="DC5" s="8" t="n"/>
      <c r="DD5" s="8" t="n"/>
      <c r="DE5" s="8" t="n"/>
      <c r="DF5" s="8" t="n"/>
      <c r="DG5" s="8" t="n"/>
      <c r="DJ5" s="7" t="n"/>
      <c r="DK5" s="4" t="n"/>
      <c r="DL5" s="8" t="n"/>
      <c r="DM5" s="8" t="n"/>
      <c r="DN5" s="8" t="n"/>
      <c r="DO5" s="8" t="n"/>
      <c r="DP5" s="8" t="n"/>
      <c r="DQ5" s="8" t="n"/>
      <c r="DR5" s="8" t="n"/>
      <c r="DS5" s="8" t="n"/>
      <c r="DT5" s="8" t="n"/>
      <c r="DU5" s="8" t="n"/>
      <c r="DV5" s="8" t="n"/>
      <c r="DW5" s="8" t="n"/>
      <c r="DZ5" s="7" t="n"/>
      <c r="EA5" s="4" t="n"/>
      <c r="EB5" s="8" t="n"/>
      <c r="EC5" s="8" t="n"/>
      <c r="ED5" s="8" t="n"/>
      <c r="EE5" s="8" t="n"/>
      <c r="EF5" s="8" t="n"/>
      <c r="EG5" s="8" t="n"/>
      <c r="EH5" s="8" t="n"/>
      <c r="EI5" s="8" t="n"/>
      <c r="EJ5" s="8" t="n"/>
      <c r="EK5" s="8" t="n"/>
      <c r="EL5" s="8" t="n"/>
      <c r="EM5" s="8" t="n"/>
      <c r="EQ5" s="7" t="n"/>
      <c r="ER5" s="4" t="n"/>
      <c r="ES5" s="8" t="n"/>
      <c r="ET5" s="8" t="n"/>
      <c r="EU5" s="8" t="n"/>
      <c r="EV5" s="8" t="n"/>
      <c r="EW5" s="8" t="n"/>
      <c r="EX5" s="8" t="n"/>
      <c r="EY5" s="8" t="n"/>
      <c r="EZ5" s="8" t="n"/>
      <c r="FA5" s="8" t="n"/>
      <c r="FB5" s="8" t="n"/>
      <c r="FC5" s="8" t="n"/>
      <c r="FD5" s="8" t="n"/>
    </row>
    <row r="6" ht="18.75" customHeight="1" s="6">
      <c r="A6" s="1" t="n">
        <v>2</v>
      </c>
      <c r="C6" s="22">
        <f>IF(A6="","",IFERROR(MATCH(0,--(MMULT(--(COUNTIF(OFFSET(A6,-ROW(INDIRECT("1:"&amp;ROWS(A$1:A6)-2))+1,,-3),{1,2,3})=1),{1;1;1})=3),)-1,MAX(0,ROWS(A$1:A6)-2)))</f>
        <v/>
      </c>
      <c r="D6" t="n">
        <v>1</v>
      </c>
      <c r="G6" s="23" t="n">
        <v>1</v>
      </c>
      <c r="I6" s="24">
        <f t="array" ref="I6">IF(G6="","",IFERROR(MATCH(0,--(INDEX(G$1:G6,N(IF(1,ROWS(G$1:G6)-ROW(G$1:G5)+1)))&lt;&gt;INDEX(G$1:G6,N(IF(1,ROWS(G$1:G6)-ROW(G$1:G5))))),)-1,INT(ROWS(G$1:G6)/2)))</f>
        <v/>
      </c>
      <c r="AW6" s="18" t="n"/>
      <c r="AX6" s="10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M6" s="18" t="n"/>
      <c r="BN6" s="10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8" t="n"/>
      <c r="CC6" s="18" t="n"/>
      <c r="CD6" s="10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8" t="n"/>
      <c r="CT6" s="7" t="n"/>
      <c r="CU6" s="4" t="n"/>
      <c r="CV6" s="8" t="n"/>
      <c r="CW6" s="8" t="n"/>
      <c r="CX6" s="8" t="n"/>
      <c r="CY6" s="8" t="n"/>
      <c r="CZ6" s="8" t="n"/>
      <c r="DA6" s="8" t="n"/>
      <c r="DB6" s="8" t="n"/>
      <c r="DC6" s="8" t="n"/>
      <c r="DD6" s="8" t="n"/>
      <c r="DE6" s="8" t="n"/>
      <c r="DF6" s="8" t="n"/>
      <c r="DG6" s="8" t="n"/>
      <c r="DJ6" s="7" t="n"/>
      <c r="DK6" s="4" t="n"/>
      <c r="DL6" s="8" t="n"/>
      <c r="DM6" s="8" t="n"/>
      <c r="DN6" s="8" t="n"/>
      <c r="DO6" s="8" t="n"/>
      <c r="DP6" s="8" t="n"/>
      <c r="DQ6" s="8" t="n"/>
      <c r="DR6" s="8" t="n"/>
      <c r="DS6" s="8" t="n"/>
      <c r="DT6" s="8" t="n"/>
      <c r="DU6" s="8" t="n"/>
      <c r="DV6" s="8" t="n"/>
      <c r="DW6" s="8" t="n"/>
      <c r="DZ6" s="7" t="n"/>
      <c r="EA6" s="4" t="n"/>
      <c r="EB6" s="8" t="n"/>
      <c r="EC6" s="8" t="n"/>
      <c r="ED6" s="8" t="n"/>
      <c r="EE6" s="8" t="n"/>
      <c r="EF6" s="8" t="n"/>
      <c r="EG6" s="8" t="n"/>
      <c r="EH6" s="8" t="n"/>
      <c r="EI6" s="8" t="n"/>
      <c r="EJ6" s="8" t="n"/>
      <c r="EK6" s="8" t="n"/>
      <c r="EL6" s="8" t="n"/>
      <c r="EM6" s="8" t="n"/>
      <c r="EQ6" s="7" t="n"/>
      <c r="ER6" s="4" t="n"/>
      <c r="ES6" s="8" t="n"/>
      <c r="ET6" s="8" t="n"/>
      <c r="EU6" s="8" t="n"/>
      <c r="EV6" s="8" t="n"/>
      <c r="EW6" s="8" t="n"/>
      <c r="EX6" s="8" t="n"/>
      <c r="EY6" s="8" t="n"/>
      <c r="EZ6" s="8" t="n"/>
      <c r="FA6" s="8" t="n"/>
      <c r="FB6" s="8" t="n"/>
      <c r="FC6" s="8" t="n"/>
      <c r="FD6" s="8" t="n"/>
    </row>
    <row r="7" ht="18.75" customHeight="1" s="6">
      <c r="A7" s="1" t="n"/>
      <c r="C7" s="22">
        <f>IF(A7="","",IFERROR(MATCH(0,--(MMULT(--(COUNTIF(OFFSET(A7,-ROW(INDIRECT("1:"&amp;ROWS(A$1:A7)-2))+1,,-3),{1,2,3})=1),{1;1;1})=3),)-1,MAX(0,ROWS(A$1:A7)-2)))</f>
        <v/>
      </c>
      <c r="G7" s="23" t="n">
        <v>2</v>
      </c>
      <c r="I7" s="24">
        <f t="array" ref="I7">IF(G7="","",IFERROR(MATCH(0,--(INDEX(G$1:G7,N(IF(1,ROWS(G$1:G7)-ROW(G$1:G6)+1)))&lt;&gt;INDEX(G$1:G7,N(IF(1,ROWS(G$1:G7)-ROW(G$1:G6))))),)-1,INT(ROWS(G$1:G7)/2)))</f>
        <v/>
      </c>
      <c r="AW7" s="12" t="n"/>
      <c r="AX7" s="12" t="n"/>
      <c r="AY7" s="13" t="n"/>
      <c r="AZ7" s="12" t="n"/>
      <c r="BA7" s="12" t="n"/>
      <c r="BB7" s="12" t="n"/>
      <c r="BC7" s="12" t="n"/>
      <c r="BD7" s="12" t="n"/>
      <c r="BE7" s="12" t="n"/>
      <c r="BF7" s="12" t="n"/>
      <c r="BG7" s="12" t="n"/>
      <c r="BH7" s="12" t="n"/>
      <c r="BI7" s="12" t="n"/>
      <c r="BJ7" s="12" t="n"/>
    </row>
    <row r="8" ht="18.75" customHeight="1" s="6">
      <c r="A8" s="1" t="n"/>
      <c r="C8" s="22">
        <f>IF(A8="","",IFERROR(MATCH(0,--(MMULT(--(COUNTIF(OFFSET(A8,-ROW(INDIRECT("1:"&amp;ROWS(A$1:A8)-2))+1,,-3),{1,2,3})=1),{1;1;1})=3),)-1,MAX(0,ROWS(A$1:A8)-2)))</f>
        <v/>
      </c>
      <c r="G8" s="23" t="n"/>
      <c r="I8" s="24">
        <f t="array" ref="I8">IF(G8="","",IFERROR(MATCH(0,--(INDEX(G$1:G8,N(IF(1,ROWS(G$1:G8)-ROW(G$1:G7)+1)))&lt;&gt;INDEX(G$1:G8,N(IF(1,ROWS(G$1:G8)-ROW(G$1:G7))))),)-1,INT(ROWS(G$1:G8)/2)))</f>
        <v/>
      </c>
    </row>
    <row r="9" ht="18.75" customHeight="1" s="6">
      <c r="A9" s="1" t="n"/>
      <c r="C9" s="22">
        <f>IF(A9="","",IFERROR(MATCH(0,--(MMULT(--(COUNTIF(OFFSET(A9,-ROW(INDIRECT("1:"&amp;ROWS(A$1:A9)-2))+1,,-3),{1,2,3})=1),{1;1;1})=3),)-1,MAX(0,ROWS(A$1:A9)-2)))</f>
        <v/>
      </c>
      <c r="G9" s="23" t="n"/>
      <c r="I9" s="24">
        <f t="array" ref="I9">IF(G9="","",IFERROR(MATCH(0,--(INDEX(G$1:G9,N(IF(1,ROWS(G$1:G9)-ROW(G$1:G8)+1)))&lt;&gt;INDEX(G$1:G9,N(IF(1,ROWS(G$1:G9)-ROW(G$1:G8))))),)-1,INT(ROWS(G$1:G9)/2)))</f>
        <v/>
      </c>
      <c r="AW9" s="7" t="n"/>
      <c r="AX9" s="4" t="n"/>
      <c r="AY9" s="9" t="n"/>
      <c r="AZ9" s="9" t="n"/>
      <c r="BA9" s="9" t="n"/>
      <c r="BB9" s="9" t="n"/>
      <c r="BC9" s="9" t="n"/>
      <c r="BD9" s="9" t="n"/>
      <c r="BE9" s="9" t="n"/>
      <c r="BF9" s="9" t="n"/>
      <c r="BG9" s="9" t="n"/>
      <c r="BH9" s="9" t="n"/>
      <c r="BI9" s="9" t="n"/>
      <c r="BJ9" s="9" t="n"/>
      <c r="BM9" s="7" t="n"/>
      <c r="BN9" s="4" t="n"/>
      <c r="BO9" s="9" t="n"/>
      <c r="BP9" s="9" t="n"/>
      <c r="BQ9" s="9" t="n"/>
      <c r="BR9" s="9" t="n"/>
      <c r="BS9" s="9" t="n"/>
      <c r="BT9" s="9" t="n"/>
      <c r="BU9" s="9" t="n"/>
      <c r="BV9" s="9" t="n"/>
      <c r="BW9" s="9" t="n"/>
      <c r="BX9" s="9" t="n"/>
      <c r="BY9" s="9" t="n"/>
      <c r="BZ9" s="9" t="n"/>
      <c r="CC9" s="7" t="n"/>
      <c r="CD9" s="4" t="n"/>
      <c r="CE9" s="9" t="n"/>
      <c r="CF9" s="9" t="n"/>
      <c r="CG9" s="9" t="n"/>
      <c r="CH9" s="9" t="n"/>
      <c r="CI9" s="9" t="n"/>
      <c r="CJ9" s="9" t="n"/>
      <c r="CK9" s="9" t="n"/>
      <c r="CL9" s="9" t="n"/>
      <c r="CM9" s="9" t="n"/>
      <c r="CN9" s="9" t="n"/>
      <c r="CO9" s="9" t="n"/>
      <c r="CP9" s="9" t="n"/>
    </row>
    <row r="10" ht="18.75" customHeight="1" s="6">
      <c r="A10" s="1" t="n"/>
      <c r="C10" s="22">
        <f>IF(A10="","",IFERROR(MATCH(0,--(MMULT(--(COUNTIF(OFFSET(A10,-ROW(INDIRECT("1:"&amp;ROWS(A$1:A10)-2))+1,,-3),{1,2,3})=1),{1;1;1})=3),)-1,MAX(0,ROWS(A$1:A10)-2)))</f>
        <v/>
      </c>
      <c r="G10" s="23" t="n"/>
      <c r="I10" s="24">
        <f t="array" ref="I10">IF(G10="","",IFERROR(MATCH(0,--(INDEX(G$1:G10,N(IF(1,ROWS(G$1:G10)-ROW(G$1:G9)+1)))&lt;&gt;INDEX(G$1:G10,N(IF(1,ROWS(G$1:G10)-ROW(G$1:G9))))),)-1,INT(ROWS(G$1:G10)/2)))</f>
        <v/>
      </c>
      <c r="AW10" s="18" t="n"/>
      <c r="AX10" s="10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M10" s="7" t="n"/>
      <c r="BN10" s="10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C10" s="7" t="n"/>
      <c r="CD10" s="10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</row>
    <row r="11" ht="18.75" customHeight="1" s="6">
      <c r="A11" s="1" t="n"/>
      <c r="C11" s="22" t="n"/>
      <c r="G11" s="23" t="n"/>
      <c r="I11" s="24">
        <f t="array" ref="I11">IF(G11="","",IFERROR(MATCH(0,--(INDEX(G$1:G11,N(IF(1,ROWS(G$1:G11)-ROW(G$1:G10)+1)))&lt;&gt;INDEX(G$1:G11,N(IF(1,ROWS(G$1:G11)-ROW(G$1:G10))))),)-1,INT(ROWS(G$1:G11)/2)))</f>
        <v/>
      </c>
      <c r="AW11" s="18" t="n"/>
      <c r="AX11" s="10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M11" s="7" t="n"/>
      <c r="BN11" s="10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C11" s="7" t="n"/>
      <c r="CD11" s="10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</row>
    <row r="12" ht="18.75" customHeight="1" s="6">
      <c r="A12" s="1" t="n"/>
      <c r="C12" s="22" t="n"/>
      <c r="G12" s="23" t="n"/>
      <c r="I12" s="24">
        <f t="array" ref="I12">IF(G12="","",IFERROR(MATCH(0,--(INDEX(G$1:G12,N(IF(1,ROWS(G$1:G12)-ROW(G$1:G11)+1)))&lt;&gt;INDEX(G$1:G12,N(IF(1,ROWS(G$1:G12)-ROW(G$1:G11))))),)-1,INT(ROWS(G$1:G12)/2)))</f>
        <v/>
      </c>
      <c r="AW12" s="18" t="n"/>
      <c r="AX12" s="10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M12" s="7" t="n"/>
      <c r="BN12" s="10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C12" s="7" t="n"/>
      <c r="CD12" s="10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</row>
    <row r="13" ht="18.75" customHeight="1" s="6">
      <c r="A13" s="1" t="n"/>
      <c r="C13" s="22" t="n"/>
      <c r="G13" s="23" t="n"/>
      <c r="I13" s="24">
        <f t="array" ref="I13">IF(G13="","",IFERROR(MATCH(0,--(INDEX(G$1:G13,N(IF(1,ROWS(G$1:G13)-ROW(G$1:G12)+1)))&lt;&gt;INDEX(G$1:G13,N(IF(1,ROWS(G$1:G13)-ROW(G$1:G12))))),)-1,INT(ROWS(G$1:G13)/2)))</f>
        <v/>
      </c>
      <c r="AW13" s="18" t="n"/>
      <c r="AX13" s="10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M13" s="7" t="n"/>
      <c r="BN13" s="10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C13" s="7" t="n"/>
      <c r="CD13" s="10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</row>
    <row r="14" ht="18.75" customHeight="1" s="6">
      <c r="A14" s="1" t="n"/>
      <c r="C14" s="22" t="n"/>
      <c r="G14" s="23" t="n"/>
      <c r="I14" s="24">
        <f t="array" ref="I14">IF(G14="","",IFERROR(MATCH(0,--(INDEX(G$1:G14,N(IF(1,ROWS(G$1:G14)-ROW(G$1:G13)+1)))&lt;&gt;INDEX(G$1:G14,N(IF(1,ROWS(G$1:G14)-ROW(G$1:G13))))),)-1,INT(ROWS(G$1:G14)/2)))</f>
        <v/>
      </c>
      <c r="AW14" s="18" t="n"/>
      <c r="AX14" s="10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M14" s="7" t="n"/>
      <c r="BN14" s="10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C14" s="7" t="n"/>
      <c r="CD14" s="10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</row>
    <row r="15" ht="18.75" customHeight="1" s="6">
      <c r="A15" s="1" t="n"/>
      <c r="C15" s="22" t="n"/>
      <c r="G15" s="23" t="n"/>
      <c r="I15" s="27" t="n"/>
    </row>
    <row r="16" ht="18.75" customHeight="1" s="6">
      <c r="A16" s="1" t="n"/>
      <c r="C16" s="22" t="n"/>
    </row>
    <row r="17" ht="18.75" customHeight="1" s="6">
      <c r="A17" s="1" t="n"/>
      <c r="C17" s="22" t="n"/>
      <c r="AW17" s="7" t="n"/>
      <c r="AX17" s="4" t="n"/>
      <c r="AY17" s="9" t="n"/>
      <c r="AZ17" s="9" t="n"/>
      <c r="BA17" s="9" t="n"/>
      <c r="BB17" s="9" t="n"/>
      <c r="BC17" s="9" t="n"/>
      <c r="BD17" s="9" t="n"/>
      <c r="BE17" s="9" t="n"/>
      <c r="BF17" s="9" t="n"/>
      <c r="BG17" s="9" t="n"/>
      <c r="BH17" s="9" t="n"/>
      <c r="BI17" s="9" t="n"/>
      <c r="BJ17" s="9" t="n"/>
      <c r="BM17" s="7" t="n"/>
      <c r="BN17" s="4" t="n"/>
      <c r="BO17" s="9" t="n"/>
      <c r="BP17" s="9" t="n"/>
      <c r="BQ17" s="9" t="n"/>
      <c r="BR17" s="9" t="n"/>
      <c r="BS17" s="9" t="n"/>
      <c r="BT17" s="9" t="n"/>
      <c r="BU17" s="9" t="n"/>
      <c r="BV17" s="9" t="n"/>
      <c r="BW17" s="9" t="n"/>
      <c r="BX17" s="9" t="n"/>
      <c r="BY17" s="9" t="n"/>
      <c r="BZ17" s="9" t="n"/>
      <c r="CC17" s="7" t="n"/>
      <c r="CD17" s="4" t="n"/>
      <c r="CE17" s="9" t="n"/>
      <c r="CF17" s="9" t="n"/>
      <c r="CG17" s="9" t="n"/>
      <c r="CH17" s="9" t="n"/>
      <c r="CI17" s="9" t="n"/>
      <c r="CJ17" s="9" t="n"/>
      <c r="CK17" s="9" t="n"/>
      <c r="CL17" s="9" t="n"/>
      <c r="CM17" s="9" t="n"/>
      <c r="CN17" s="9" t="n"/>
      <c r="CO17" s="9" t="n"/>
      <c r="CP17" s="9" t="n"/>
    </row>
    <row r="18" ht="18.75" customHeight="1" s="6">
      <c r="A18" s="1" t="n"/>
      <c r="C18" s="22" t="n"/>
      <c r="AW18" s="18" t="n"/>
      <c r="AX18" s="10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M18" s="7" t="n"/>
      <c r="BN18" s="10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C18" s="7" t="n"/>
      <c r="CD18" s="10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</row>
    <row r="19" ht="18.75" customHeight="1" s="6">
      <c r="A19" s="1" t="n"/>
      <c r="C19" s="22" t="n"/>
      <c r="AW19" s="18" t="n"/>
      <c r="AX19" s="10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M19" s="7" t="n"/>
      <c r="BN19" s="10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C19" s="7" t="n"/>
      <c r="CD19" s="10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</row>
    <row r="20" ht="18.75" customHeight="1" s="6">
      <c r="A20" s="1" t="n"/>
      <c r="C20" s="22" t="n"/>
      <c r="G20" s="20" t="n"/>
      <c r="AW20" s="18" t="n"/>
      <c r="AX20" s="10" t="n"/>
      <c r="AY20" s="13" t="n"/>
      <c r="AZ20" s="13" t="n"/>
      <c r="BA20" s="13" t="n"/>
      <c r="BB20" s="13" t="n"/>
      <c r="BC20" s="13" t="n"/>
      <c r="BD20" s="13" t="n"/>
      <c r="BE20" s="13" t="n"/>
      <c r="BF20" s="13" t="n"/>
      <c r="BG20" s="13" t="n"/>
      <c r="BH20" s="13" t="n"/>
      <c r="BI20" s="13" t="n"/>
      <c r="BJ20" s="13" t="n"/>
      <c r="BM20" s="7" t="n"/>
      <c r="BN20" s="10" t="n"/>
      <c r="BO20" s="13" t="n"/>
      <c r="BP20" s="13" t="n"/>
      <c r="BQ20" s="13" t="n"/>
      <c r="BR20" s="13" t="n"/>
      <c r="BS20" s="13" t="n"/>
      <c r="BT20" s="13" t="n"/>
      <c r="BU20" s="13" t="n"/>
      <c r="BV20" s="13" t="n"/>
      <c r="BW20" s="13" t="n"/>
      <c r="BX20" s="13" t="n"/>
      <c r="BY20" s="13" t="n"/>
      <c r="BZ20" s="13" t="n"/>
      <c r="CC20" s="7" t="n"/>
      <c r="CD20" s="10" t="n"/>
      <c r="CE20" s="13" t="n"/>
      <c r="CF20" s="13" t="n"/>
      <c r="CG20" s="13" t="n"/>
      <c r="CH20" s="13" t="n"/>
      <c r="CI20" s="13" t="n"/>
      <c r="CJ20" s="13" t="n"/>
      <c r="CK20" s="13" t="n"/>
      <c r="CL20" s="13" t="n"/>
      <c r="CM20" s="13" t="n"/>
      <c r="CN20" s="13" t="n"/>
      <c r="CO20" s="13" t="n"/>
      <c r="CP20" s="13" t="n"/>
    </row>
    <row r="21" ht="18.75" customHeight="1" s="6">
      <c r="A21" s="1" t="n"/>
      <c r="C21" s="22" t="n"/>
      <c r="G21" s="20" t="n"/>
      <c r="AW21" s="18" t="n"/>
      <c r="AX21" s="10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M21" s="7" t="n"/>
      <c r="BN21" s="10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C21" s="7" t="n"/>
      <c r="CD21" s="10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</row>
    <row r="22" ht="18.75" customHeight="1" s="6">
      <c r="A22" s="1" t="n"/>
      <c r="C22" s="22" t="n"/>
      <c r="G22" s="20" t="n"/>
      <c r="AW22" s="18" t="n"/>
      <c r="AX22" s="10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M22" s="7" t="n"/>
      <c r="BN22" s="10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C22" s="7" t="n"/>
      <c r="CD22" s="10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</row>
    <row r="23" ht="18.75" customHeight="1" s="6">
      <c r="A23" s="1" t="n"/>
      <c r="C23" s="22" t="n"/>
      <c r="G23" s="20" t="n"/>
    </row>
    <row r="24" ht="18.75" customHeight="1" s="6">
      <c r="A24" s="1" t="n"/>
      <c r="C24" s="22" t="n"/>
      <c r="G24" s="20" t="n"/>
    </row>
    <row r="25" ht="18.75" customHeight="1" s="6">
      <c r="A25" s="1" t="n"/>
      <c r="C25" s="22" t="n"/>
      <c r="G25" s="20" t="n"/>
    </row>
    <row r="26" ht="18.75" customHeight="1" s="6">
      <c r="A26" s="1" t="n"/>
      <c r="C26" s="22" t="n"/>
      <c r="G26" s="20" t="n"/>
      <c r="AW26" s="7" t="n"/>
      <c r="AX26" s="4" t="n"/>
      <c r="AY26" s="9" t="n"/>
      <c r="AZ26" s="9" t="n"/>
      <c r="BA26" s="9" t="n"/>
      <c r="BB26" s="9" t="n"/>
      <c r="BC26" s="9" t="n"/>
      <c r="BD26" s="9" t="n"/>
      <c r="BE26" s="9" t="n"/>
      <c r="BF26" s="9" t="n"/>
      <c r="BG26" s="9" t="n"/>
      <c r="BH26" s="9" t="n"/>
      <c r="BI26" s="9" t="n"/>
      <c r="BJ26" s="9" t="n"/>
      <c r="BM26" s="7" t="n"/>
      <c r="BN26" s="4" t="n"/>
      <c r="BO26" s="9" t="n"/>
      <c r="BP26" s="9" t="n"/>
      <c r="BQ26" s="9" t="n"/>
      <c r="BR26" s="9" t="n"/>
      <c r="BS26" s="9" t="n"/>
      <c r="BT26" s="9" t="n"/>
      <c r="BU26" s="9" t="n"/>
      <c r="BV26" s="9" t="n"/>
      <c r="BW26" s="9" t="n"/>
      <c r="BX26" s="9" t="n"/>
      <c r="BY26" s="9" t="n"/>
      <c r="BZ26" s="9" t="n"/>
      <c r="CC26" s="7" t="n"/>
      <c r="CD26" s="4" t="n"/>
      <c r="CE26" s="9" t="n"/>
      <c r="CF26" s="9" t="n"/>
      <c r="CG26" s="9" t="n"/>
      <c r="CH26" s="9" t="n"/>
      <c r="CI26" s="9" t="n"/>
      <c r="CJ26" s="9" t="n"/>
      <c r="CK26" s="9" t="n"/>
      <c r="CL26" s="9" t="n"/>
      <c r="CM26" s="9" t="n"/>
      <c r="CN26" s="9" t="n"/>
      <c r="CO26" s="9" t="n"/>
      <c r="CP26" s="9" t="n"/>
    </row>
    <row r="27" ht="18.75" customHeight="1" s="6">
      <c r="A27" s="1" t="n"/>
      <c r="C27" s="22" t="n"/>
      <c r="AW27" s="7" t="n"/>
      <c r="AX27" s="10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M27" s="7" t="n"/>
      <c r="BN27" s="10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C27" s="7" t="n"/>
      <c r="CD27" s="10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</row>
    <row r="28" ht="18.75" customHeight="1" s="6">
      <c r="A28" s="1" t="n"/>
      <c r="C28" s="22" t="n"/>
      <c r="AW28" s="7" t="n"/>
      <c r="AX28" s="10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M28" s="7" t="n"/>
      <c r="BN28" s="10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C28" s="7" t="n"/>
      <c r="CD28" s="10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</row>
    <row r="29" ht="18.75" customHeight="1" s="6">
      <c r="A29" s="1" t="n"/>
      <c r="C29" s="22" t="n"/>
      <c r="AW29" s="7" t="n"/>
      <c r="AX29" s="10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M29" s="7" t="n"/>
      <c r="BN29" s="10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C29" s="7" t="n"/>
      <c r="CD29" s="10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</row>
    <row r="30" ht="18.75" customHeight="1" s="6">
      <c r="A30" s="1" t="n"/>
      <c r="C30" s="22" t="n"/>
      <c r="AW30" s="7" t="n"/>
      <c r="AX30" s="10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M30" s="7" t="n"/>
      <c r="BN30" s="10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C30" s="7" t="n"/>
      <c r="CD30" s="10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</row>
    <row r="31" ht="18.75" customHeight="1" s="6">
      <c r="A31" s="1" t="n"/>
      <c r="C31" s="22" t="n"/>
      <c r="AW31" s="7" t="n"/>
      <c r="AX31" s="10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M31" s="7" t="n"/>
      <c r="BN31" s="10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C31" s="7" t="n"/>
      <c r="CD31" s="10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</row>
    <row r="32" ht="18.75" customHeight="1" s="6">
      <c r="A32" s="1" t="n"/>
      <c r="C32" s="22" t="n"/>
    </row>
    <row r="33" ht="18.75" customHeight="1" s="6">
      <c r="A33" s="1" t="n"/>
      <c r="C33" s="22" t="n"/>
    </row>
    <row r="34" ht="18.75" customHeight="1" s="6">
      <c r="A34" s="1" t="n"/>
      <c r="C34" s="22" t="n"/>
    </row>
    <row r="35" ht="18.75" customHeight="1" s="6">
      <c r="A35" s="1" t="n"/>
      <c r="C35" s="22" t="n"/>
    </row>
    <row r="36" ht="18.75" customHeight="1" s="6">
      <c r="A36" s="1" t="n"/>
      <c r="C36" s="22" t="n"/>
    </row>
    <row r="37" ht="18.75" customHeight="1" s="6">
      <c r="A37" s="1" t="n"/>
      <c r="C37" s="22" t="n"/>
    </row>
    <row r="38" ht="18.75" customHeight="1" s="6">
      <c r="A38" s="1" t="n"/>
      <c r="C38" s="22" t="n"/>
    </row>
    <row r="39" ht="18.75" customHeight="1" s="6">
      <c r="A39" s="1" t="n"/>
      <c r="C39" s="22" t="n"/>
    </row>
    <row r="40" ht="18.75" customHeight="1" s="6">
      <c r="A40" s="1" t="n"/>
      <c r="C40" s="22" t="n"/>
    </row>
    <row r="41" ht="18.75" customHeight="1" s="6">
      <c r="A41" s="1" t="n"/>
      <c r="C41" s="22" t="n"/>
    </row>
    <row r="42" ht="18.75" customHeight="1" s="6">
      <c r="A42" s="1" t="n"/>
      <c r="C42" s="22" t="n"/>
    </row>
    <row r="43" ht="18.75" customHeight="1" s="6">
      <c r="A43" s="1" t="n"/>
      <c r="C43" s="22" t="n"/>
    </row>
    <row r="44" ht="18.75" customHeight="1" s="6">
      <c r="A44" s="1" t="n"/>
      <c r="C44" s="22" t="n"/>
    </row>
    <row r="45" ht="18.75" customHeight="1" s="6">
      <c r="A45" s="1" t="n"/>
      <c r="C45" s="22" t="n"/>
    </row>
    <row r="46" ht="18.75" customHeight="1" s="6">
      <c r="A46" s="1" t="n"/>
      <c r="C46" s="22" t="n"/>
    </row>
    <row r="47" ht="18.75" customHeight="1" s="6">
      <c r="A47" s="1" t="n"/>
      <c r="C47" s="22" t="n"/>
    </row>
    <row r="48" ht="18.75" customHeight="1" s="6">
      <c r="A48" s="3" t="n"/>
    </row>
    <row r="49" ht="18.75" customHeight="1" s="6">
      <c r="A49" s="3" t="n"/>
    </row>
    <row r="50" ht="18.75" customHeight="1" s="6">
      <c r="A50" s="3" t="n"/>
    </row>
    <row r="51" ht="18.75" customHeight="1" s="6">
      <c r="A51" s="3" t="n"/>
    </row>
    <row r="52" ht="18.75" customHeight="1" s="6">
      <c r="A52" s="3" t="n"/>
    </row>
    <row r="53" ht="18.75" customHeight="1" s="6">
      <c r="A53" s="3" t="n"/>
    </row>
    <row r="54" ht="18.75" customHeight="1" s="6">
      <c r="A54" s="3" t="n"/>
    </row>
    <row r="55" ht="18.75" customHeight="1" s="6">
      <c r="A55" s="3" t="n"/>
    </row>
    <row r="56" ht="18.75" customHeight="1" s="6">
      <c r="A56" s="3" t="n"/>
    </row>
    <row r="57" ht="18.75" customHeight="1" s="6">
      <c r="A57" s="3" t="n"/>
    </row>
    <row r="58" ht="18.75" customHeight="1" s="6">
      <c r="A58" s="3" t="n"/>
    </row>
    <row r="59" ht="18.75" customHeight="1" s="6">
      <c r="A59" s="3" t="n"/>
    </row>
    <row r="60" ht="18.75" customHeight="1" s="6">
      <c r="A60" s="3" t="n"/>
    </row>
    <row r="61" ht="18.75" customHeight="1" s="6">
      <c r="A61" s="3" t="n"/>
    </row>
    <row r="62" ht="18.75" customHeight="1" s="6">
      <c r="A62" s="3" t="n"/>
    </row>
    <row r="63" ht="18.75" customHeight="1" s="6">
      <c r="A63" s="3" t="n"/>
    </row>
  </sheetData>
  <conditionalFormatting sqref="G8:G15">
    <cfRule type="cellIs" priority="15" operator="equal" dxfId="8" stopIfTrue="1">
      <formula>1</formula>
    </cfRule>
    <cfRule type="cellIs" priority="16" operator="equal" dxfId="7" stopIfTrue="1">
      <formula>2</formula>
    </cfRule>
    <cfRule type="cellIs" priority="17" operator="equal" dxfId="6" stopIfTrue="1">
      <formula>1.51</formula>
    </cfRule>
    <cfRule type="cellIs" priority="18" operator="equal" dxfId="5" stopIfTrue="1">
      <formula>1</formula>
    </cfRule>
    <cfRule type="cellIs" priority="19" operator="equal" dxfId="1" stopIfTrue="1">
      <formula>2</formula>
    </cfRule>
    <cfRule type="cellIs" priority="20" operator="equal" dxfId="3" stopIfTrue="1">
      <formula>2</formula>
    </cfRule>
    <cfRule type="cellIs" priority="21" operator="equal" dxfId="2" stopIfTrue="1">
      <formula>"B"</formula>
    </cfRule>
    <cfRule type="cellIs" priority="22" operator="equal" dxfId="1" stopIfTrue="1">
      <formula>"R"</formula>
    </cfRule>
    <cfRule type="cellIs" priority="23" operator="equal" dxfId="0" stopIfTrue="1">
      <formula>"B"</formula>
    </cfRule>
    <cfRule type="colorScale" priority="24">
      <colorScale>
        <cfvo type="min"/>
        <cfvo type="max"/>
        <color rgb="FF0070C0"/>
        <color rgb="FF00B050"/>
      </colorScale>
    </cfRule>
    <cfRule type="iconSet" priority="25">
      <iconSet iconSet="4RedToBlack">
        <cfvo type="percent" val="0"/>
        <cfvo type="percent" val="25"/>
        <cfvo type="percent" val="50"/>
        <cfvo type="percent" val="75"/>
      </iconSet>
    </cfRule>
    <cfRule type="duplicateValues" priority="26" stopIfTrue="1"/>
    <cfRule type="colorScale" priority="27">
      <colorScale>
        <cfvo type="min"/>
        <cfvo type="max"/>
        <color rgb="FF92D050"/>
        <color rgb="FFFFEF9C"/>
      </colorScale>
    </cfRule>
    <cfRule type="colorScale" priority="28">
      <colorScale>
        <cfvo type="min"/>
        <cfvo type="max"/>
        <color rgb="FF00B0F0"/>
        <color rgb="FFFFFF00"/>
      </colorScale>
    </cfRule>
  </conditionalFormatting>
  <conditionalFormatting sqref="I15">
    <cfRule type="cellIs" priority="1" operator="equal" dxfId="8" stopIfTrue="1">
      <formula>1</formula>
    </cfRule>
    <cfRule type="cellIs" priority="2" operator="equal" dxfId="7" stopIfTrue="1">
      <formula>2</formula>
    </cfRule>
    <cfRule type="cellIs" priority="3" operator="equal" dxfId="6" stopIfTrue="1">
      <formula>1.51</formula>
    </cfRule>
    <cfRule type="cellIs" priority="4" operator="equal" dxfId="5" stopIfTrue="1">
      <formula>1</formula>
    </cfRule>
    <cfRule type="cellIs" priority="5" operator="equal" dxfId="1" stopIfTrue="1">
      <formula>2</formula>
    </cfRule>
    <cfRule type="cellIs" priority="6" operator="equal" dxfId="3" stopIfTrue="1">
      <formula>2</formula>
    </cfRule>
    <cfRule type="cellIs" priority="7" operator="equal" dxfId="2" stopIfTrue="1">
      <formula>"B"</formula>
    </cfRule>
    <cfRule type="cellIs" priority="8" operator="equal" dxfId="1" stopIfTrue="1">
      <formula>"R"</formula>
    </cfRule>
    <cfRule type="cellIs" priority="9" operator="equal" dxfId="0" stopIfTrue="1">
      <formula>"B"</formula>
    </cfRule>
    <cfRule type="colorScale" priority="10">
      <colorScale>
        <cfvo type="min"/>
        <cfvo type="max"/>
        <color rgb="FF0070C0"/>
        <color rgb="FF00B050"/>
      </colorScale>
    </cfRule>
    <cfRule type="iconSet" priority="11">
      <iconSet iconSet="4RedToBlack">
        <cfvo type="percent" val="0"/>
        <cfvo type="percent" val="25"/>
        <cfvo type="percent" val="50"/>
        <cfvo type="percent" val="75"/>
      </iconSet>
    </cfRule>
    <cfRule type="duplicateValues" priority="12" stopIfTrue="1"/>
    <cfRule type="colorScale" priority="13">
      <colorScale>
        <cfvo type="min"/>
        <cfvo type="max"/>
        <color rgb="FF92D050"/>
        <color rgb="FFFFEF9C"/>
      </colorScale>
    </cfRule>
    <cfRule type="colorScale" priority="14">
      <colorScale>
        <cfvo type="min"/>
        <cfvo type="max"/>
        <color rgb="FF00B0F0"/>
        <color rgb="FFFFFF00"/>
      </colorScale>
    </cfRule>
  </conditionalFormatting>
  <pageMargins left="0.7" right="0.7" top="0.75" bottom="0.75" header="0.3" footer="0.3"/>
  <pageSetup orientation="portrait" paperSize="9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E1" sqref="E1"/>
    </sheetView>
  </sheetViews>
  <sheetFormatPr baseColWidth="8" defaultRowHeight="15"/>
  <sheetData>
    <row r="1" ht="15.75" customHeight="1" s="6">
      <c r="A1" s="14" t="n">
        <v>1</v>
      </c>
      <c r="B1" s="15">
        <f>main!B1</f>
        <v/>
      </c>
      <c r="F1" s="11" t="n"/>
      <c r="G1" s="11" t="n"/>
      <c r="H1" s="11" t="n"/>
      <c r="I1" s="11" t="n"/>
      <c r="J1" s="11" t="n"/>
      <c r="K1" s="11" t="n"/>
      <c r="L1" s="11" t="n"/>
      <c r="M1" s="11" t="n"/>
      <c r="N1" s="11" t="n"/>
      <c r="O1" s="11" t="n"/>
      <c r="P1" s="11" t="n"/>
      <c r="Q1" s="11" t="n"/>
    </row>
    <row r="2" ht="15.75" customHeight="1" s="6">
      <c r="A2" s="14" t="n">
        <v>2</v>
      </c>
      <c r="B2" s="16">
        <f>main!F1</f>
        <v/>
      </c>
      <c r="F2" s="11" t="n"/>
      <c r="G2" s="11" t="n"/>
      <c r="H2" s="11" t="n"/>
      <c r="I2" s="11" t="n"/>
      <c r="J2" s="11" t="n"/>
      <c r="K2" s="11" t="n"/>
      <c r="L2" s="11" t="n"/>
      <c r="M2" s="11" t="n"/>
      <c r="N2" s="11" t="n"/>
      <c r="O2" s="11" t="n"/>
      <c r="P2" s="11" t="n"/>
      <c r="Q2" s="11" t="n"/>
    </row>
    <row r="3" ht="15.75" customHeight="1" s="6">
      <c r="A3" s="14" t="n">
        <v>3</v>
      </c>
      <c r="B3" s="16">
        <f>main!J1</f>
        <v/>
      </c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  <c r="O3" s="11" t="n"/>
      <c r="P3" s="11" t="n"/>
      <c r="Q3" s="11" t="n"/>
    </row>
    <row r="4" ht="15.75" customHeight="1" s="6">
      <c r="A4" s="14" t="n">
        <v>4</v>
      </c>
      <c r="B4" s="16">
        <f>main!N1</f>
        <v/>
      </c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</row>
    <row r="5" ht="15.75" customHeight="1" s="6">
      <c r="A5" s="14" t="n">
        <v>5</v>
      </c>
      <c r="B5" s="16">
        <f>main!R1</f>
        <v/>
      </c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</row>
    <row r="6" ht="15.75" customHeight="1" s="6">
      <c r="A6" s="14" t="n">
        <v>6</v>
      </c>
      <c r="B6" s="16">
        <f>main!V1</f>
        <v/>
      </c>
    </row>
    <row r="7" ht="15.75" customHeight="1" s="6">
      <c r="A7" s="14" t="n">
        <v>7</v>
      </c>
      <c r="B7" s="16">
        <f>main!Z1</f>
        <v/>
      </c>
    </row>
    <row r="8" ht="15.75" customHeight="1" s="6">
      <c r="A8" s="14" t="n">
        <v>8</v>
      </c>
      <c r="B8" s="16">
        <f>main!AD1</f>
        <v/>
      </c>
    </row>
    <row r="9" ht="15.75" customHeight="1" s="6">
      <c r="A9" s="14" t="n">
        <v>9</v>
      </c>
      <c r="B9" s="16">
        <f>main!AH1</f>
        <v/>
      </c>
    </row>
    <row r="10" ht="15.75" customHeight="1" s="6">
      <c r="A10" s="14" t="n">
        <v>10</v>
      </c>
      <c r="B10" s="16">
        <f>main!AL1</f>
        <v/>
      </c>
    </row>
    <row r="11" ht="15.75" customHeight="1" s="6">
      <c r="A11" s="14" t="n">
        <v>11</v>
      </c>
      <c r="B11" s="16">
        <f>main!AP1</f>
        <v/>
      </c>
    </row>
    <row r="12" ht="16.5" customHeight="1" s="6" thickBot="1">
      <c r="A12" s="14" t="n">
        <v>12</v>
      </c>
      <c r="B12" s="17">
        <f>main!AT1</f>
        <v/>
      </c>
    </row>
  </sheetData>
  <pageMargins left="0.7" right="0.7" top="0.75" bottom="0.75" header="0.3" footer="0.3"/>
  <pageSetup orientation="portrait" paperSize="9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christina</dc:creator>
  <dcterms:created xsi:type="dcterms:W3CDTF">2019-01-09T10:10:12Z</dcterms:created>
  <dcterms:modified xsi:type="dcterms:W3CDTF">2025-09-29T15:33:01Z</dcterms:modified>
  <cp:lastModifiedBy>Bo</cp:lastModifiedBy>
</cp:coreProperties>
</file>