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600" firstSheet="0" activeTab="0" autoFilterDateGrouping="1"/>
  </bookViews>
  <sheets>
    <sheet name="Sheet2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tabSelected="1" topLeftCell="A10" workbookViewId="0">
      <selection activeCell="E27" sqref="E27"/>
    </sheetView>
  </sheetViews>
  <sheetFormatPr baseColWidth="8" defaultRowHeight="15"/>
  <cols>
    <col width="14.140625" customWidth="1" min="1" max="1"/>
    <col width="14" bestFit="1" customWidth="1" min="4" max="4"/>
    <col width="11.140625" bestFit="1" customWidth="1" min="8" max="8"/>
    <col width="11.140625" bestFit="1" customWidth="1" min="11" max="11"/>
    <col width="14.7109375" customWidth="1" min="14" max="14"/>
  </cols>
  <sheetData>
    <row r="1">
      <c r="A1" t="inlineStr">
        <is>
          <t>Fund Name</t>
        </is>
      </c>
      <c r="B1" t="inlineStr">
        <is>
          <t>Category</t>
        </is>
      </c>
      <c r="C1" t="inlineStr">
        <is>
          <t>Returns</t>
        </is>
      </c>
      <c r="D1" t="inlineStr">
        <is>
          <t>Desired Result</t>
        </is>
      </c>
      <c r="H1" s="1" t="inlineStr">
        <is>
          <t>Original Data</t>
        </is>
      </c>
      <c r="K1" s="1" t="inlineStr">
        <is>
          <t>Data Sorted by Category</t>
        </is>
      </c>
      <c r="N1" s="2" t="inlineStr">
        <is>
          <t>Quartile Rank wihin category</t>
        </is>
      </c>
    </row>
    <row r="2">
      <c r="A2" t="inlineStr">
        <is>
          <t>ABLF</t>
        </is>
      </c>
      <c r="B2" t="inlineStr">
        <is>
          <t>LF</t>
        </is>
      </c>
      <c r="C2" t="n">
        <v>5.2</v>
      </c>
      <c r="D2">
        <f>INDEX($N$3:$N$18,MATCH(A2,$K$3:$K$18,0))</f>
        <v/>
      </c>
      <c r="H2" t="inlineStr">
        <is>
          <t>Fund Name</t>
        </is>
      </c>
      <c r="I2" t="inlineStr">
        <is>
          <t>Category</t>
        </is>
      </c>
      <c r="J2" t="inlineStr">
        <is>
          <t>Returns</t>
        </is>
      </c>
      <c r="K2" t="inlineStr">
        <is>
          <t>Fund Name</t>
        </is>
      </c>
      <c r="L2" t="inlineStr">
        <is>
          <t>Category</t>
        </is>
      </c>
      <c r="M2" t="inlineStr">
        <is>
          <t>Returns</t>
        </is>
      </c>
    </row>
    <row r="3">
      <c r="A3" t="inlineStr">
        <is>
          <t>ABLPF</t>
        </is>
      </c>
      <c r="B3" t="inlineStr">
        <is>
          <t>LPF</t>
        </is>
      </c>
      <c r="C3" t="n">
        <v>6.2</v>
      </c>
      <c r="D3">
        <f>INDEX($N$3:$N$18,MATCH(A3,$K$3:$K$18,0))</f>
        <v/>
      </c>
      <c r="H3" t="inlineStr">
        <is>
          <t>ABLF</t>
        </is>
      </c>
      <c r="I3" t="inlineStr">
        <is>
          <t>LF</t>
        </is>
      </c>
      <c r="J3" t="n">
        <v>5.2</v>
      </c>
      <c r="K3">
        <f t="array" ref="K3:M18">_xlfn.SORTBY(H3:J18,I3:I18,1)</f>
        <v/>
      </c>
      <c r="L3" t="inlineStr">
        <is>
          <t>LF</t>
        </is>
      </c>
      <c r="M3" t="n">
        <v>5.2</v>
      </c>
      <c r="N3">
        <f t="array" ref="N3">MATCH(M3,_xlfn.QUARTILE.INC($M$3:$M$10,{4,3,2,1}),-1)</f>
        <v/>
      </c>
    </row>
    <row r="4">
      <c r="A4" t="inlineStr">
        <is>
          <t>CDLF</t>
        </is>
      </c>
      <c r="B4" t="inlineStr">
        <is>
          <t>LF</t>
        </is>
      </c>
      <c r="C4" t="n">
        <v>5.3</v>
      </c>
      <c r="D4">
        <f>INDEX($N$3:$N$18,MATCH(A4,$K$3:$K$18,0))</f>
        <v/>
      </c>
      <c r="H4" t="inlineStr">
        <is>
          <t>ABLPF</t>
        </is>
      </c>
      <c r="I4" t="inlineStr">
        <is>
          <t>LPF</t>
        </is>
      </c>
      <c r="J4" t="n">
        <v>6.2</v>
      </c>
      <c r="K4" t="inlineStr">
        <is>
          <t>CDLF</t>
        </is>
      </c>
      <c r="L4" t="inlineStr">
        <is>
          <t>LF</t>
        </is>
      </c>
      <c r="M4" t="n">
        <v>5.3</v>
      </c>
      <c r="N4">
        <f t="array" ref="N4">MATCH(M4,_xlfn.QUARTILE.INC($M$3:$M$10,{4,3,2,1}),-1)</f>
        <v/>
      </c>
    </row>
    <row r="5">
      <c r="A5" t="inlineStr">
        <is>
          <t>CDLPF</t>
        </is>
      </c>
      <c r="B5" t="inlineStr">
        <is>
          <t>LPF</t>
        </is>
      </c>
      <c r="C5" t="n">
        <v>6.3</v>
      </c>
      <c r="D5">
        <f>INDEX($N$3:$N$18,MATCH(A5,$K$3:$K$18,0))</f>
        <v/>
      </c>
      <c r="H5" t="inlineStr">
        <is>
          <t>CDLF</t>
        </is>
      </c>
      <c r="I5" t="inlineStr">
        <is>
          <t>LF</t>
        </is>
      </c>
      <c r="J5" t="n">
        <v>5.3</v>
      </c>
      <c r="K5" t="inlineStr">
        <is>
          <t>EFLF</t>
        </is>
      </c>
      <c r="L5" t="inlineStr">
        <is>
          <t>LF</t>
        </is>
      </c>
      <c r="M5" t="n">
        <v>5.6</v>
      </c>
      <c r="N5">
        <f t="array" ref="N5">MATCH(M5,_xlfn.QUARTILE.INC($M$3:$M$10,{4,3,2,1}),-1)</f>
        <v/>
      </c>
    </row>
    <row r="6">
      <c r="A6" t="inlineStr">
        <is>
          <t>EFLF</t>
        </is>
      </c>
      <c r="B6" t="inlineStr">
        <is>
          <t>LF</t>
        </is>
      </c>
      <c r="C6" t="n">
        <v>5.6</v>
      </c>
      <c r="D6">
        <f>INDEX($N$3:$N$18,MATCH(A6,$K$3:$K$18,0))</f>
        <v/>
      </c>
      <c r="H6" t="inlineStr">
        <is>
          <t>CDLPF</t>
        </is>
      </c>
      <c r="I6" t="inlineStr">
        <is>
          <t>LPF</t>
        </is>
      </c>
      <c r="J6" t="n">
        <v>6.3</v>
      </c>
      <c r="K6" t="inlineStr">
        <is>
          <t>GHLF</t>
        </is>
      </c>
      <c r="L6" t="inlineStr">
        <is>
          <t>LF</t>
        </is>
      </c>
      <c r="M6" t="n">
        <v>4.8</v>
      </c>
      <c r="N6">
        <f t="array" ref="N6">MATCH(M6,_xlfn.QUARTILE.INC($M$3:$M$10,{4,3,2,1}),-1)</f>
        <v/>
      </c>
    </row>
    <row r="7">
      <c r="A7" t="inlineStr">
        <is>
          <t>EFLPF</t>
        </is>
      </c>
      <c r="B7" t="inlineStr">
        <is>
          <t>LPF</t>
        </is>
      </c>
      <c r="C7" t="n">
        <v>6.1</v>
      </c>
      <c r="D7">
        <f>INDEX($N$3:$N$18,MATCH(A7,$K$3:$K$18,0))</f>
        <v/>
      </c>
      <c r="H7" t="inlineStr">
        <is>
          <t>EFLF</t>
        </is>
      </c>
      <c r="I7" t="inlineStr">
        <is>
          <t>LF</t>
        </is>
      </c>
      <c r="J7" t="n">
        <v>5.6</v>
      </c>
      <c r="K7" t="inlineStr">
        <is>
          <t>IJLF</t>
        </is>
      </c>
      <c r="L7" t="inlineStr">
        <is>
          <t>LF</t>
        </is>
      </c>
      <c r="M7" t="n">
        <v>3.6</v>
      </c>
      <c r="N7">
        <f t="array" ref="N7">MATCH(M7,_xlfn.QUARTILE.INC($M$3:$M$10,{4,3,2,1}),-1)</f>
        <v/>
      </c>
    </row>
    <row r="8">
      <c r="A8" t="inlineStr">
        <is>
          <t>GHLF</t>
        </is>
      </c>
      <c r="B8" t="inlineStr">
        <is>
          <t>LF</t>
        </is>
      </c>
      <c r="C8" t="n">
        <v>4.8</v>
      </c>
      <c r="D8">
        <f>INDEX($N$3:$N$18,MATCH(A8,$K$3:$K$18,0))</f>
        <v/>
      </c>
      <c r="H8" t="inlineStr">
        <is>
          <t>EFLPF</t>
        </is>
      </c>
      <c r="I8" t="inlineStr">
        <is>
          <t>LPF</t>
        </is>
      </c>
      <c r="J8" t="n">
        <v>6.1</v>
      </c>
      <c r="K8" t="inlineStr">
        <is>
          <t>KLLF</t>
        </is>
      </c>
      <c r="L8" t="inlineStr">
        <is>
          <t>LF</t>
        </is>
      </c>
      <c r="M8" t="n">
        <v>4.7</v>
      </c>
      <c r="N8">
        <f t="array" ref="N8">MATCH(M8,_xlfn.QUARTILE.INC($M$3:$M$10,{4,3,2,1}),-1)</f>
        <v/>
      </c>
    </row>
    <row r="9">
      <c r="A9" t="inlineStr">
        <is>
          <t>GHLPF</t>
        </is>
      </c>
      <c r="B9" t="inlineStr">
        <is>
          <t>LPF</t>
        </is>
      </c>
      <c r="C9" t="n">
        <v>5.8</v>
      </c>
      <c r="D9">
        <f>INDEX($N$3:$N$18,MATCH(A9,$K$3:$K$18,0))</f>
        <v/>
      </c>
      <c r="H9" t="inlineStr">
        <is>
          <t>GHLF</t>
        </is>
      </c>
      <c r="I9" t="inlineStr">
        <is>
          <t>LF</t>
        </is>
      </c>
      <c r="J9" t="n">
        <v>4.8</v>
      </c>
      <c r="K9" t="inlineStr">
        <is>
          <t>MNLF</t>
        </is>
      </c>
      <c r="L9" t="inlineStr">
        <is>
          <t>LF</t>
        </is>
      </c>
      <c r="M9" t="n">
        <v>5.1</v>
      </c>
      <c r="N9">
        <f t="array" ref="N9">MATCH(M9,_xlfn.QUARTILE.INC($M$3:$M$10,{4,3,2,1}),-1)</f>
        <v/>
      </c>
    </row>
    <row r="10">
      <c r="A10" t="inlineStr">
        <is>
          <t>IJLF</t>
        </is>
      </c>
      <c r="B10" t="inlineStr">
        <is>
          <t>LF</t>
        </is>
      </c>
      <c r="C10" t="n">
        <v>3.6</v>
      </c>
      <c r="D10">
        <f>INDEX($N$3:$N$18,MATCH(A10,$K$3:$K$18,0))</f>
        <v/>
      </c>
      <c r="H10" t="inlineStr">
        <is>
          <t>GHLPF</t>
        </is>
      </c>
      <c r="I10" t="inlineStr">
        <is>
          <t>LPF</t>
        </is>
      </c>
      <c r="J10" t="n">
        <v>5.8</v>
      </c>
      <c r="K10" t="inlineStr">
        <is>
          <t>OPLF</t>
        </is>
      </c>
      <c r="L10" t="inlineStr">
        <is>
          <t>LF</t>
        </is>
      </c>
      <c r="M10" t="n">
        <v>5.7</v>
      </c>
      <c r="N10">
        <f t="array" ref="N10">MATCH(M10,_xlfn.QUARTILE.INC($M$3:$M$10,{4,3,2,1}),-1)</f>
        <v/>
      </c>
    </row>
    <row r="11">
      <c r="A11" t="inlineStr">
        <is>
          <t>IJLPF</t>
        </is>
      </c>
      <c r="B11" t="inlineStr">
        <is>
          <t>LPF</t>
        </is>
      </c>
      <c r="C11" t="n">
        <v>5.6</v>
      </c>
      <c r="D11">
        <f>INDEX($N$3:$N$18,MATCH(A11,$K$3:$K$18,0))</f>
        <v/>
      </c>
      <c r="H11" t="inlineStr">
        <is>
          <t>IJLF</t>
        </is>
      </c>
      <c r="I11" t="inlineStr">
        <is>
          <t>LF</t>
        </is>
      </c>
      <c r="J11" t="n">
        <v>3.6</v>
      </c>
      <c r="K11" t="inlineStr">
        <is>
          <t>ABLPF</t>
        </is>
      </c>
      <c r="L11" t="inlineStr">
        <is>
          <t>LPF</t>
        </is>
      </c>
      <c r="M11" t="n">
        <v>6.2</v>
      </c>
      <c r="N11">
        <f t="array" ref="N11">MATCH(M11,_xlfn.QUARTILE.INC($M$11:$M$18,{4,3,2,1}),-1)</f>
        <v/>
      </c>
    </row>
    <row r="12">
      <c r="A12" t="inlineStr">
        <is>
          <t>KLLF</t>
        </is>
      </c>
      <c r="B12" t="inlineStr">
        <is>
          <t>LF</t>
        </is>
      </c>
      <c r="C12" t="n">
        <v>4.7</v>
      </c>
      <c r="D12">
        <f>INDEX($N$3:$N$18,MATCH(A12,$K$3:$K$18,0))</f>
        <v/>
      </c>
      <c r="H12" t="inlineStr">
        <is>
          <t>IJLPF</t>
        </is>
      </c>
      <c r="I12" t="inlineStr">
        <is>
          <t>LPF</t>
        </is>
      </c>
      <c r="J12" t="n">
        <v>5.6</v>
      </c>
      <c r="K12" t="inlineStr">
        <is>
          <t>CDLPF</t>
        </is>
      </c>
      <c r="L12" t="inlineStr">
        <is>
          <t>LPF</t>
        </is>
      </c>
      <c r="M12" t="n">
        <v>6.3</v>
      </c>
      <c r="N12">
        <f t="array" ref="N12">MATCH(M12,_xlfn.QUARTILE.INC($M$11:$M$18,{4,3,2,1}),-1)</f>
        <v/>
      </c>
    </row>
    <row r="13">
      <c r="A13" t="inlineStr">
        <is>
          <t>KLLPF</t>
        </is>
      </c>
      <c r="B13" t="inlineStr">
        <is>
          <t>LPF</t>
        </is>
      </c>
      <c r="C13" t="n">
        <v>6.8</v>
      </c>
      <c r="D13">
        <f>INDEX($N$3:$N$18,MATCH(A13,$K$3:$K$18,0))</f>
        <v/>
      </c>
      <c r="H13" t="inlineStr">
        <is>
          <t>KLLF</t>
        </is>
      </c>
      <c r="I13" t="inlineStr">
        <is>
          <t>LF</t>
        </is>
      </c>
      <c r="J13" t="n">
        <v>4.7</v>
      </c>
      <c r="K13" t="inlineStr">
        <is>
          <t>EFLPF</t>
        </is>
      </c>
      <c r="L13" t="inlineStr">
        <is>
          <t>LPF</t>
        </is>
      </c>
      <c r="M13" t="n">
        <v>6.1</v>
      </c>
      <c r="N13">
        <f t="array" ref="N13">MATCH(M13,_xlfn.QUARTILE.INC($M$11:$M$18,{4,3,2,1}),-1)</f>
        <v/>
      </c>
    </row>
    <row r="14">
      <c r="A14" t="inlineStr">
        <is>
          <t>MNLF</t>
        </is>
      </c>
      <c r="B14" t="inlineStr">
        <is>
          <t>LF</t>
        </is>
      </c>
      <c r="C14" t="n">
        <v>5.1</v>
      </c>
      <c r="D14">
        <f>INDEX($N$3:$N$18,MATCH(A14,$K$3:$K$18,0))</f>
        <v/>
      </c>
      <c r="H14" t="inlineStr">
        <is>
          <t>KLLPF</t>
        </is>
      </c>
      <c r="I14" t="inlineStr">
        <is>
          <t>LPF</t>
        </is>
      </c>
      <c r="J14" t="n">
        <v>6.8</v>
      </c>
      <c r="K14" t="inlineStr">
        <is>
          <t>GHLPF</t>
        </is>
      </c>
      <c r="L14" t="inlineStr">
        <is>
          <t>LPF</t>
        </is>
      </c>
      <c r="M14" t="n">
        <v>5.8</v>
      </c>
      <c r="N14">
        <f t="array" ref="N14">MATCH(M14,_xlfn.QUARTILE.INC($M$11:$M$18,{4,3,2,1}),-1)</f>
        <v/>
      </c>
    </row>
    <row r="15">
      <c r="A15" t="inlineStr">
        <is>
          <t>MNLPF</t>
        </is>
      </c>
      <c r="B15" t="inlineStr">
        <is>
          <t>LPF</t>
        </is>
      </c>
      <c r="C15" t="n">
        <v>6</v>
      </c>
      <c r="D15">
        <f>INDEX($N$3:$N$18,MATCH(A15,$K$3:$K$18,0))</f>
        <v/>
      </c>
      <c r="H15" t="inlineStr">
        <is>
          <t>MNLF</t>
        </is>
      </c>
      <c r="I15" t="inlineStr">
        <is>
          <t>LF</t>
        </is>
      </c>
      <c r="J15" t="n">
        <v>5.1</v>
      </c>
      <c r="K15" t="inlineStr">
        <is>
          <t>IJLPF</t>
        </is>
      </c>
      <c r="L15" t="inlineStr">
        <is>
          <t>LPF</t>
        </is>
      </c>
      <c r="M15" t="n">
        <v>5.6</v>
      </c>
      <c r="N15">
        <f t="array" ref="N15">MATCH(M15,_xlfn.QUARTILE.INC($M$11:$M$18,{4,3,2,1}),-1)</f>
        <v/>
      </c>
    </row>
    <row r="16">
      <c r="A16" t="inlineStr">
        <is>
          <t>OPLF</t>
        </is>
      </c>
      <c r="B16" t="inlineStr">
        <is>
          <t>LF</t>
        </is>
      </c>
      <c r="C16" t="n">
        <v>5.7</v>
      </c>
      <c r="D16">
        <f>INDEX($N$3:$N$18,MATCH(A16,$K$3:$K$18,0))</f>
        <v/>
      </c>
      <c r="H16" t="inlineStr">
        <is>
          <t>MNLPF</t>
        </is>
      </c>
      <c r="I16" t="inlineStr">
        <is>
          <t>LPF</t>
        </is>
      </c>
      <c r="J16" t="n">
        <v>6</v>
      </c>
      <c r="K16" t="inlineStr">
        <is>
          <t>KLLPF</t>
        </is>
      </c>
      <c r="L16" t="inlineStr">
        <is>
          <t>LPF</t>
        </is>
      </c>
      <c r="M16" t="n">
        <v>6.8</v>
      </c>
      <c r="N16">
        <f t="array" ref="N16">MATCH(M16,_xlfn.QUARTILE.INC($M$11:$M$18,{4,3,2,1}),-1)</f>
        <v/>
      </c>
    </row>
    <row r="17">
      <c r="A17" t="inlineStr">
        <is>
          <t>OPLPF</t>
        </is>
      </c>
      <c r="B17" t="inlineStr">
        <is>
          <t>LPF</t>
        </is>
      </c>
      <c r="C17" t="n">
        <v>6.2</v>
      </c>
      <c r="D17">
        <f>INDEX($N$3:$N$18,MATCH(A17,$K$3:$K$18,0))</f>
        <v/>
      </c>
      <c r="H17" t="inlineStr">
        <is>
          <t>OPLF</t>
        </is>
      </c>
      <c r="I17" t="inlineStr">
        <is>
          <t>LF</t>
        </is>
      </c>
      <c r="J17" t="n">
        <v>5.7</v>
      </c>
      <c r="K17" t="inlineStr">
        <is>
          <t>MNLPF</t>
        </is>
      </c>
      <c r="L17" t="inlineStr">
        <is>
          <t>LPF</t>
        </is>
      </c>
      <c r="M17" t="n">
        <v>6</v>
      </c>
      <c r="N17">
        <f t="array" ref="N17">MATCH(M17,_xlfn.QUARTILE.INC($M$11:$M$18,{4,3,2,1}),-1)</f>
        <v/>
      </c>
    </row>
    <row r="18">
      <c r="H18" t="inlineStr">
        <is>
          <t>OPLPF</t>
        </is>
      </c>
      <c r="I18" t="inlineStr">
        <is>
          <t>LPF</t>
        </is>
      </c>
      <c r="J18" t="n">
        <v>6.2</v>
      </c>
      <c r="K18" t="inlineStr">
        <is>
          <t>OPLPF</t>
        </is>
      </c>
      <c r="L18" t="inlineStr">
        <is>
          <t>LPF</t>
        </is>
      </c>
      <c r="M18" t="n">
        <v>6.2</v>
      </c>
      <c r="N18">
        <f t="array" ref="N18">MATCH(M18,_xlfn.QUARTILE.INC($M$11:$M$18,{4,3,2,1}),-1)</f>
        <v/>
      </c>
    </row>
    <row r="19">
      <c r="A19" t="inlineStr">
        <is>
          <t>I am trying to create some calculations based on the quartile performance in each of the category.</t>
        </is>
      </c>
    </row>
    <row r="20">
      <c r="A20" t="inlineStr">
        <is>
          <t>Desired result arrived by sorting the data range using category and finding the quartiles for a specific category</t>
        </is>
      </c>
    </row>
    <row r="21">
      <c r="A21" t="inlineStr">
        <is>
          <t>I want to find the quartile ranks of based on the categories using formulas on the entire data range</t>
        </is>
      </c>
    </row>
  </sheetData>
  <mergeCells count="3">
    <mergeCell ref="H1:J1"/>
    <mergeCell ref="N1:N2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Hema</dc:creator>
  <dcterms:created xsi:type="dcterms:W3CDTF">2020-12-05T07:33:19Z</dcterms:created>
  <dcterms:modified xsi:type="dcterms:W3CDTF">2025-09-29T19:34:13Z</dcterms:modified>
  <cp:lastModifiedBy>Hema</cp:lastModifiedBy>
</cp:coreProperties>
</file>