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5300" yWindow="-15" windowWidth="15360" windowHeight="8280" tabRatio="600" firstSheet="0" activeTab="0" autoFilterDateGrouping="1"/>
  </bookViews>
  <sheets>
    <sheet name="10-4" sheetId="1" state="visible" r:id="rId1"/>
    <sheet name="blank" sheetId="2" state="visible" r:id="rId2"/>
  </sheets>
  <definedNames/>
  <calcPr calcId="152511" calcMode="manual" fullCalcOnLoad="1"/>
</workbook>
</file>

<file path=xl/styles.xml><?xml version="1.0" encoding="utf-8"?>
<styleSheet xmlns="http://schemas.openxmlformats.org/spreadsheetml/2006/main">
  <numFmts count="1">
    <numFmt numFmtId="164" formatCode="_(&quot;$&quot;* #,##0.00_);_(&quot;$&quot;* \(#,##0.00\);_(&quot;$&quot;* &quot;-&quot;??_);_(@_)"/>
  </numFmts>
  <fonts count="8">
    <font>
      <name val="Arial"/>
      <sz val="10"/>
    </font>
    <font>
      <name val="Arial"/>
      <sz val="10"/>
    </font>
    <font>
      <name val="Bell MT"/>
      <family val="1"/>
      <b val="1"/>
      <sz val="14"/>
    </font>
    <font>
      <name val="Bell MT"/>
      <family val="1"/>
      <sz val="12"/>
    </font>
    <font>
      <name val="Bell MT"/>
      <family val="1"/>
      <b val="1"/>
      <sz val="12"/>
    </font>
    <font>
      <name val="Bell MT"/>
      <family val="1"/>
      <b val="1"/>
      <color indexed="10"/>
      <sz val="12"/>
    </font>
    <font>
      <name val="Tahoma"/>
      <color indexed="81"/>
      <sz val="8"/>
    </font>
    <font>
      <name val="Tahoma"/>
      <b val="1"/>
      <color indexed="81"/>
      <sz val="8"/>
    </font>
  </fonts>
  <fills count="10">
    <fill>
      <patternFill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1" fillId="0" borderId="0"/>
    <xf numFmtId="44" fontId="1" fillId="0" borderId="0"/>
  </cellStyleXfs>
  <cellXfs count="103">
    <xf numFmtId="0" fontId="0" fillId="0" borderId="0" pivotButton="0" quotePrefix="0" xfId="0"/>
    <xf numFmtId="0" fontId="3" fillId="0" borderId="0" applyAlignment="1" pivotButton="0" quotePrefix="0" xfId="0">
      <alignment horizontal="left"/>
    </xf>
    <xf numFmtId="0" fontId="3" fillId="0" borderId="0" applyAlignment="1" pivotButton="0" quotePrefix="0" xfId="0">
      <alignment horizontal="center"/>
    </xf>
    <xf numFmtId="0" fontId="3" fillId="0" borderId="0" pivotButton="0" quotePrefix="0" xfId="0"/>
    <xf numFmtId="0" fontId="3" fillId="0" borderId="1" applyAlignment="1" pivotButton="0" quotePrefix="0" xfId="0">
      <alignment horizontal="left"/>
    </xf>
    <xf numFmtId="0" fontId="3" fillId="2" borderId="1" applyAlignment="1" pivotButton="0" quotePrefix="0" xfId="0">
      <alignment horizontal="center"/>
    </xf>
    <xf numFmtId="0" fontId="3" fillId="3" borderId="1" applyAlignment="1" pivotButton="0" quotePrefix="0" xfId="0">
      <alignment horizontal="center"/>
    </xf>
    <xf numFmtId="0" fontId="3" fillId="4" borderId="1" applyAlignment="1" pivotButton="0" quotePrefix="0" xfId="0">
      <alignment horizontal="left"/>
    </xf>
    <xf numFmtId="0" fontId="3" fillId="0" borderId="0" applyAlignment="1" pivotButton="0" quotePrefix="0" xfId="0">
      <alignment horizontal="left"/>
    </xf>
    <xf numFmtId="0" fontId="3" fillId="0" borderId="0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164" fontId="3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 vertical="center"/>
    </xf>
    <xf numFmtId="4" fontId="3" fillId="4" borderId="1" applyAlignment="1" pivotButton="0" quotePrefix="0" xfId="0">
      <alignment horizontal="center"/>
    </xf>
    <xf numFmtId="4" fontId="3" fillId="5" borderId="1" applyAlignment="1" pivotButton="0" quotePrefix="0" xfId="0">
      <alignment horizontal="center"/>
    </xf>
    <xf numFmtId="4" fontId="3" fillId="2" borderId="1" applyAlignment="1" pivotButton="0" quotePrefix="0" xfId="0">
      <alignment horizontal="center"/>
    </xf>
    <xf numFmtId="4" fontId="3" fillId="3" borderId="1" applyAlignment="1" pivotButton="0" quotePrefix="0" xfId="0">
      <alignment horizontal="center"/>
    </xf>
    <xf numFmtId="4" fontId="5" fillId="0" borderId="1" applyAlignment="1" pivotButton="0" quotePrefix="0" xfId="0">
      <alignment horizontal="center"/>
    </xf>
    <xf numFmtId="4" fontId="5" fillId="0" borderId="1" applyAlignment="1" pivotButton="0" quotePrefix="0" xfId="0">
      <alignment horizontal="center"/>
    </xf>
    <xf numFmtId="0" fontId="5" fillId="0" borderId="1" applyAlignment="1" pivotButton="0" quotePrefix="0" xfId="0">
      <alignment horizontal="left"/>
    </xf>
    <xf numFmtId="4" fontId="3" fillId="6" borderId="1" applyAlignment="1" pivotButton="0" quotePrefix="0" xfId="0">
      <alignment horizontal="center"/>
    </xf>
    <xf numFmtId="4" fontId="3" fillId="7" borderId="1" applyAlignment="1" pivotButton="0" quotePrefix="0" xfId="0">
      <alignment horizontal="center"/>
    </xf>
    <xf numFmtId="0" fontId="3" fillId="7" borderId="1" applyAlignment="1" pivotButton="0" quotePrefix="0" xfId="0">
      <alignment horizontal="left"/>
    </xf>
    <xf numFmtId="164" fontId="3" fillId="7" borderId="1" applyAlignment="1" pivotButton="0" quotePrefix="0" xfId="1">
      <alignment horizontal="center"/>
    </xf>
    <xf numFmtId="164" fontId="3" fillId="6" borderId="1" applyAlignment="1" pivotButton="0" quotePrefix="0" xfId="1">
      <alignment horizontal="center"/>
    </xf>
    <xf numFmtId="164" fontId="3" fillId="6" borderId="2" applyAlignment="1" pivotButton="0" quotePrefix="0" xfId="1">
      <alignment horizontal="center"/>
    </xf>
    <xf numFmtId="164" fontId="3" fillId="4" borderId="1" applyAlignment="1" pivotButton="0" quotePrefix="0" xfId="1">
      <alignment horizontal="center"/>
    </xf>
    <xf numFmtId="164" fontId="3" fillId="5" borderId="2" applyAlignment="1" pivotButton="0" quotePrefix="0" xfId="1">
      <alignment horizontal="center"/>
    </xf>
    <xf numFmtId="164" fontId="3" fillId="5" borderId="1" applyAlignment="1" pivotButton="0" quotePrefix="0" xfId="1">
      <alignment horizontal="center"/>
    </xf>
    <xf numFmtId="164" fontId="3" fillId="8" borderId="1" applyAlignment="1" pivotButton="0" quotePrefix="0" xfId="1">
      <alignment horizontal="center"/>
    </xf>
    <xf numFmtId="0" fontId="3" fillId="8" borderId="1" applyAlignment="1" pivotButton="0" quotePrefix="0" xfId="0">
      <alignment horizontal="left"/>
    </xf>
    <xf numFmtId="4" fontId="3" fillId="8" borderId="1" applyAlignment="1" pivotButton="0" quotePrefix="0" xfId="0">
      <alignment horizontal="center"/>
    </xf>
    <xf numFmtId="4" fontId="3" fillId="9" borderId="1" applyAlignment="1" pivotButton="0" quotePrefix="0" xfId="0">
      <alignment horizontal="center"/>
    </xf>
    <xf numFmtId="164" fontId="3" fillId="9" borderId="2" applyAlignment="1" pivotButton="0" quotePrefix="0" xfId="1">
      <alignment horizontal="center"/>
    </xf>
    <xf numFmtId="164" fontId="3" fillId="9" borderId="1" applyAlignment="1" pivotButton="0" quotePrefix="0" xfId="1">
      <alignment horizontal="center"/>
    </xf>
    <xf numFmtId="0" fontId="4" fillId="0" borderId="1" applyAlignment="1" pivotButton="0" quotePrefix="0" xfId="0">
      <alignment horizontal="left"/>
    </xf>
    <xf numFmtId="0" fontId="3" fillId="0" borderId="1" applyAlignment="1" pivotButton="0" quotePrefix="0" xfId="0">
      <alignment horizontal="center"/>
    </xf>
    <xf numFmtId="14" fontId="3" fillId="0" borderId="1" applyAlignment="1" pivotButton="0" quotePrefix="0" xfId="0">
      <alignment horizontal="center"/>
    </xf>
    <xf numFmtId="0" fontId="3" fillId="0" borderId="3" applyAlignment="1" pivotButton="0" quotePrefix="0" xfId="0">
      <alignment horizontal="left"/>
    </xf>
    <xf numFmtId="0" fontId="5" fillId="0" borderId="4" applyAlignment="1" pivotButton="0" quotePrefix="0" xfId="0">
      <alignment horizontal="center"/>
    </xf>
    <xf numFmtId="0" fontId="3" fillId="2" borderId="5" applyAlignment="1" pivotButton="0" quotePrefix="0" xfId="0">
      <alignment horizontal="center"/>
    </xf>
    <xf numFmtId="0" fontId="3" fillId="3" borderId="5" applyAlignment="1" pivotButton="0" quotePrefix="0" xfId="0">
      <alignment horizontal="center"/>
    </xf>
    <xf numFmtId="4" fontId="3" fillId="7" borderId="2" applyAlignment="1" pivotButton="0" quotePrefix="0" xfId="0">
      <alignment horizontal="center"/>
    </xf>
    <xf numFmtId="4" fontId="3" fillId="6" borderId="2" applyAlignment="1" pivotButton="0" quotePrefix="0" xfId="0">
      <alignment horizontal="center"/>
    </xf>
    <xf numFmtId="4" fontId="5" fillId="0" borderId="3" applyAlignment="1" pivotButton="0" quotePrefix="0" xfId="0">
      <alignment horizontal="center"/>
    </xf>
    <xf numFmtId="4" fontId="5" fillId="0" borderId="0" applyAlignment="1" pivotButton="0" quotePrefix="0" xfId="0">
      <alignment horizontal="center"/>
    </xf>
    <xf numFmtId="2" fontId="3" fillId="0" borderId="1" applyAlignment="1" pivotButton="0" quotePrefix="0" xfId="0">
      <alignment horizontal="left"/>
    </xf>
    <xf numFmtId="2" fontId="3" fillId="2" borderId="1" applyAlignment="1" pivotButton="0" quotePrefix="0" xfId="0">
      <alignment horizontal="center"/>
    </xf>
    <xf numFmtId="2" fontId="3" fillId="3" borderId="1" applyAlignment="1" pivotButton="0" quotePrefix="0" xfId="0">
      <alignment horizontal="center"/>
    </xf>
    <xf numFmtId="2" fontId="5" fillId="0" borderId="1" applyAlignment="1" pivotButton="0" quotePrefix="0" xfId="0">
      <alignment horizontal="center"/>
    </xf>
    <xf numFmtId="2" fontId="3" fillId="0" borderId="0" applyAlignment="1" pivotButton="0" quotePrefix="0" xfId="0">
      <alignment horizontal="center"/>
    </xf>
    <xf numFmtId="2" fontId="3" fillId="0" borderId="0" pivotButton="0" quotePrefix="0" xfId="0"/>
    <xf numFmtId="0" fontId="3" fillId="7" borderId="3" applyAlignment="1" pivotButton="0" quotePrefix="0" xfId="0">
      <alignment horizontal="left"/>
    </xf>
    <xf numFmtId="0" fontId="4" fillId="9" borderId="1" applyAlignment="1" pivotButton="0" quotePrefix="0" xfId="0">
      <alignment horizontal="left"/>
    </xf>
    <xf numFmtId="0" fontId="4" fillId="8" borderId="1" applyAlignment="1" pivotButton="0" quotePrefix="0" xfId="0">
      <alignment horizontal="left"/>
    </xf>
    <xf numFmtId="0" fontId="4" fillId="7" borderId="1" applyAlignment="1" pivotButton="0" quotePrefix="0" xfId="0">
      <alignment horizontal="left"/>
    </xf>
    <xf numFmtId="0" fontId="2" fillId="8" borderId="6" applyAlignment="1" pivotButton="0" quotePrefix="0" xfId="0">
      <alignment horizontal="center" vertical="center"/>
    </xf>
    <xf numFmtId="0" fontId="2" fillId="8" borderId="7" applyAlignment="1" pivotButton="0" quotePrefix="0" xfId="0">
      <alignment horizontal="center" vertical="center"/>
    </xf>
    <xf numFmtId="0" fontId="2" fillId="8" borderId="8" applyAlignment="1" pivotButton="0" quotePrefix="0" xfId="0">
      <alignment horizontal="center" vertical="center"/>
    </xf>
    <xf numFmtId="0" fontId="2" fillId="8" borderId="9" applyAlignment="1" pivotButton="0" quotePrefix="0" xfId="0">
      <alignment horizontal="center" vertical="center"/>
    </xf>
    <xf numFmtId="0" fontId="2" fillId="8" borderId="10" applyAlignment="1" pivotButton="0" quotePrefix="0" xfId="0">
      <alignment horizontal="center" vertical="center"/>
    </xf>
    <xf numFmtId="0" fontId="2" fillId="8" borderId="11" applyAlignment="1" pivotButton="0" quotePrefix="0" xfId="0">
      <alignment horizontal="center" vertical="center"/>
    </xf>
    <xf numFmtId="0" fontId="4" fillId="9" borderId="2" applyAlignment="1" pivotButton="0" quotePrefix="0" xfId="0">
      <alignment horizontal="left"/>
    </xf>
    <xf numFmtId="0" fontId="4" fillId="4" borderId="1" applyAlignment="1" pivotButton="0" quotePrefix="0" xfId="0">
      <alignment horizontal="left"/>
    </xf>
    <xf numFmtId="0" fontId="2" fillId="7" borderId="6" applyAlignment="1" pivotButton="0" quotePrefix="0" xfId="0">
      <alignment horizontal="center" vertical="center"/>
    </xf>
    <xf numFmtId="0" fontId="2" fillId="7" borderId="7" applyAlignment="1" pivotButton="0" quotePrefix="0" xfId="0">
      <alignment horizontal="center" vertical="center"/>
    </xf>
    <xf numFmtId="0" fontId="2" fillId="7" borderId="8" applyAlignment="1" pivotButton="0" quotePrefix="0" xfId="0">
      <alignment horizontal="center" vertical="center"/>
    </xf>
    <xf numFmtId="0" fontId="2" fillId="7" borderId="9" applyAlignment="1" pivotButton="0" quotePrefix="0" xfId="0">
      <alignment horizontal="center" vertical="center"/>
    </xf>
    <xf numFmtId="0" fontId="2" fillId="7" borderId="10" applyAlignment="1" pivotButton="0" quotePrefix="0" xfId="0">
      <alignment horizontal="center" vertical="center"/>
    </xf>
    <xf numFmtId="0" fontId="2" fillId="7" borderId="11" applyAlignment="1" pivotButton="0" quotePrefix="0" xfId="0">
      <alignment horizontal="center" vertical="center"/>
    </xf>
    <xf numFmtId="0" fontId="4" fillId="6" borderId="2" applyAlignment="1" pivotButton="0" quotePrefix="0" xfId="0">
      <alignment horizontal="left"/>
    </xf>
    <xf numFmtId="0" fontId="4" fillId="6" borderId="1" applyAlignment="1" pivotButton="0" quotePrefix="0" xfId="0">
      <alignment horizontal="left"/>
    </xf>
    <xf numFmtId="0" fontId="2" fillId="4" borderId="6" applyAlignment="1" pivotButton="0" quotePrefix="0" xfId="0">
      <alignment horizontal="center" vertical="center"/>
    </xf>
    <xf numFmtId="0" fontId="2" fillId="4" borderId="7" applyAlignment="1" pivotButton="0" quotePrefix="0" xfId="0">
      <alignment horizontal="center" vertical="center"/>
    </xf>
    <xf numFmtId="0" fontId="2" fillId="4" borderId="8" applyAlignment="1" pivotButton="0" quotePrefix="0" xfId="0">
      <alignment horizontal="center" vertical="center"/>
    </xf>
    <xf numFmtId="0" fontId="2" fillId="4" borderId="9" applyAlignment="1" pivotButton="0" quotePrefix="0" xfId="0">
      <alignment horizontal="center" vertical="center"/>
    </xf>
    <xf numFmtId="0" fontId="2" fillId="4" borderId="10" applyAlignment="1" pivotButton="0" quotePrefix="0" xfId="0">
      <alignment horizontal="center" vertical="center"/>
    </xf>
    <xf numFmtId="0" fontId="2" fillId="4" borderId="11" applyAlignment="1" pivotButton="0" quotePrefix="0" xfId="0">
      <alignment horizontal="center" vertical="center"/>
    </xf>
    <xf numFmtId="0" fontId="4" fillId="5" borderId="2" applyAlignment="1" pivotButton="0" quotePrefix="0" xfId="0">
      <alignment horizontal="left"/>
    </xf>
    <xf numFmtId="0" fontId="4" fillId="5" borderId="1" applyAlignment="1" pivotButton="0" quotePrefix="0" xfId="0">
      <alignment horizontal="left"/>
    </xf>
    <xf numFmtId="0" fontId="2" fillId="4" borderId="15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9" pivotButton="0" quotePrefix="0" xfId="0"/>
    <xf numFmtId="0" fontId="0" fillId="0" borderId="20" pivotButton="0" quotePrefix="0" xfId="0"/>
    <xf numFmtId="164" fontId="3" fillId="5" borderId="2" applyAlignment="1" pivotButton="0" quotePrefix="0" xfId="1">
      <alignment horizontal="center"/>
    </xf>
    <xf numFmtId="164" fontId="3" fillId="0" borderId="0" applyAlignment="1" pivotButton="0" quotePrefix="0" xfId="0">
      <alignment horizontal="center"/>
    </xf>
    <xf numFmtId="0" fontId="0" fillId="0" borderId="14" pivotButton="0" quotePrefix="0" xfId="0"/>
    <xf numFmtId="0" fontId="0" fillId="0" borderId="4" pivotButton="0" quotePrefix="0" xfId="0"/>
    <xf numFmtId="164" fontId="3" fillId="5" borderId="1" applyAlignment="1" pivotButton="0" quotePrefix="0" xfId="1">
      <alignment horizontal="center"/>
    </xf>
    <xf numFmtId="164" fontId="3" fillId="4" borderId="1" applyAlignment="1" pivotButton="0" quotePrefix="0" xfId="1">
      <alignment horizontal="center"/>
    </xf>
    <xf numFmtId="0" fontId="2" fillId="7" borderId="15" applyAlignment="1" pivotButton="0" quotePrefix="0" xfId="0">
      <alignment horizontal="center" vertical="center"/>
    </xf>
    <xf numFmtId="164" fontId="3" fillId="6" borderId="2" applyAlignment="1" pivotButton="0" quotePrefix="0" xfId="1">
      <alignment horizontal="center"/>
    </xf>
    <xf numFmtId="164" fontId="3" fillId="6" borderId="1" applyAlignment="1" pivotButton="0" quotePrefix="0" xfId="1">
      <alignment horizontal="center"/>
    </xf>
    <xf numFmtId="164" fontId="3" fillId="7" borderId="1" applyAlignment="1" pivotButton="0" quotePrefix="0" xfId="1">
      <alignment horizontal="center"/>
    </xf>
    <xf numFmtId="0" fontId="2" fillId="8" borderId="15" applyAlignment="1" pivotButton="0" quotePrefix="0" xfId="0">
      <alignment horizontal="center" vertical="center"/>
    </xf>
    <xf numFmtId="164" fontId="3" fillId="9" borderId="2" applyAlignment="1" pivotButton="0" quotePrefix="0" xfId="1">
      <alignment horizontal="center"/>
    </xf>
    <xf numFmtId="164" fontId="3" fillId="9" borderId="1" applyAlignment="1" pivotButton="0" quotePrefix="0" xfId="1">
      <alignment horizontal="center"/>
    </xf>
    <xf numFmtId="164" fontId="3" fillId="8" borderId="1" applyAlignment="1" pivotButton="0" quotePrefix="0" xfId="1">
      <alignment horizontal="center"/>
    </xf>
  </cellXfs>
  <cellStyles count="2">
    <cellStyle name="Normal" xfId="0" builtinId="0"/>
    <cellStyle name="Currency" xfId="1" builtinId="4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kalport</author>
  </authors>
  <commentList>
    <comment ref="O31" authorId="0" shapeId="0">
      <text>
        <t>kalport:
Please make note of super peak products.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BN52"/>
  <sheetViews>
    <sheetView workbookViewId="0">
      <selection activeCell="L8" sqref="L8"/>
    </sheetView>
  </sheetViews>
  <sheetFormatPr baseColWidth="8" defaultRowHeight="15.75"/>
  <cols>
    <col width="3.5703125" customWidth="1" style="3" min="1" max="1"/>
    <col width="23" bestFit="1" customWidth="1" style="8" min="2" max="2"/>
    <col width="11.28515625" bestFit="1" customWidth="1" style="11" min="3" max="3"/>
    <col width="9.140625" customWidth="1" style="11" min="4" max="26"/>
    <col width="16" customWidth="1" style="11" min="27" max="27"/>
    <col width="9.140625" customWidth="1" style="11" min="28" max="66"/>
    <col width="9.140625" customWidth="1" style="3" min="67" max="16384"/>
  </cols>
  <sheetData>
    <row r="1" ht="16.5" customHeight="1">
      <c r="B1" s="36" t="inlineStr">
        <is>
          <t>Trade Date</t>
        </is>
      </c>
      <c r="C1" s="38" t="n">
        <v>37167</v>
      </c>
    </row>
    <row r="2" ht="16.5" customHeight="1">
      <c r="B2" s="36" t="inlineStr">
        <is>
          <t>Flow Date</t>
        </is>
      </c>
      <c r="C2" s="38" t="n">
        <v>37168</v>
      </c>
    </row>
    <row r="3" ht="16.5" customHeight="1" thickBot="1"/>
    <row r="4">
      <c r="B4" s="81" t="inlineStr">
        <is>
          <t>NP-15</t>
        </is>
      </c>
      <c r="C4" s="82" t="n"/>
      <c r="D4" s="82" t="n"/>
      <c r="E4" s="83" t="n"/>
      <c r="F4" s="3" t="n"/>
    </row>
    <row r="5" ht="16.5" customHeight="1" thickBot="1">
      <c r="B5" s="84" t="n"/>
      <c r="C5" s="85" t="n"/>
      <c r="D5" s="85" t="n"/>
      <c r="E5" s="86" t="n"/>
      <c r="F5" s="3" t="n"/>
      <c r="G5" s="11" t="n"/>
      <c r="H5" s="11" t="n"/>
    </row>
    <row r="6" ht="16.5" customHeight="1">
      <c r="B6" s="79" t="inlineStr">
        <is>
          <t>Peak Long Position Price</t>
        </is>
      </c>
      <c r="C6" s="87" t="n"/>
      <c r="D6" s="88" t="n"/>
      <c r="E6" s="89" t="n">
        <v>25.24</v>
      </c>
      <c r="F6" s="90" t="n"/>
      <c r="G6" s="11" t="n"/>
      <c r="H6" s="11" t="n"/>
    </row>
    <row r="7" ht="16.5" customHeight="1">
      <c r="B7" s="80" t="inlineStr">
        <is>
          <t>Peak Short Position Price</t>
        </is>
      </c>
      <c r="C7" s="91" t="n"/>
      <c r="D7" s="92" t="n"/>
      <c r="E7" s="93">
        <f>0.5+E6</f>
        <v/>
      </c>
      <c r="F7" s="90" t="n"/>
      <c r="G7" s="11" t="n"/>
      <c r="H7" s="11" t="n"/>
    </row>
    <row r="8" ht="16.5" customHeight="1">
      <c r="B8" s="64" t="inlineStr">
        <is>
          <t>Off Peak Long Position Price</t>
        </is>
      </c>
      <c r="C8" s="91" t="n"/>
      <c r="D8" s="92" t="n"/>
      <c r="E8" s="94" t="n">
        <v>17.53</v>
      </c>
      <c r="F8" s="90" t="n"/>
      <c r="G8" s="11" t="n"/>
      <c r="H8" s="11" t="n"/>
    </row>
    <row r="9" ht="16.5" customHeight="1">
      <c r="B9" s="64" t="inlineStr">
        <is>
          <t>Off Peak Short Position Price</t>
        </is>
      </c>
      <c r="C9" s="91" t="n"/>
      <c r="D9" s="92" t="n"/>
      <c r="E9" s="94">
        <f>0.5+E8</f>
        <v/>
      </c>
      <c r="F9" s="90" t="n"/>
      <c r="G9" s="11" t="n"/>
      <c r="H9" s="11" t="n"/>
    </row>
    <row r="10" ht="19.5" customHeight="1">
      <c r="B10" s="13" t="n"/>
      <c r="C10" s="11" t="n"/>
      <c r="D10" s="11" t="n"/>
      <c r="E10" s="11" t="n"/>
      <c r="F10" s="90" t="n"/>
      <c r="G10" s="11" t="n"/>
      <c r="H10" s="11" t="n"/>
    </row>
    <row r="11" ht="16.5" customHeight="1">
      <c r="B11" s="7" t="inlineStr">
        <is>
          <t>Hours</t>
        </is>
      </c>
      <c r="C11" s="5" t="inlineStr">
        <is>
          <t>HE1</t>
        </is>
      </c>
      <c r="D11" s="5" t="inlineStr">
        <is>
          <t>HE2</t>
        </is>
      </c>
      <c r="E11" s="5" t="inlineStr">
        <is>
          <t>HE3</t>
        </is>
      </c>
      <c r="F11" s="5" t="inlineStr">
        <is>
          <t>HE4</t>
        </is>
      </c>
      <c r="G11" s="5" t="inlineStr">
        <is>
          <t>HE5</t>
        </is>
      </c>
      <c r="H11" s="5" t="inlineStr">
        <is>
          <t>[Person_1]</t>
        </is>
      </c>
      <c r="I11" s="6" t="inlineStr">
        <is>
          <t>HE7</t>
        </is>
      </c>
      <c r="J11" s="6" t="inlineStr">
        <is>
          <t>HE8</t>
        </is>
      </c>
      <c r="K11" s="6" t="inlineStr">
        <is>
          <t>HE9</t>
        </is>
      </c>
      <c r="L11" s="6" t="inlineStr">
        <is>
          <t>HE10</t>
        </is>
      </c>
      <c r="M11" s="6" t="inlineStr">
        <is>
          <t>HE11</t>
        </is>
      </c>
      <c r="N11" s="6" t="inlineStr">
        <is>
          <t>HE12</t>
        </is>
      </c>
      <c r="O11" s="6" t="inlineStr">
        <is>
          <t>HE13</t>
        </is>
      </c>
      <c r="P11" s="6" t="inlineStr">
        <is>
          <t>HE14</t>
        </is>
      </c>
      <c r="Q11" s="6" t="inlineStr">
        <is>
          <t>HE15</t>
        </is>
      </c>
      <c r="R11" s="6" t="inlineStr">
        <is>
          <t>HE16</t>
        </is>
      </c>
      <c r="S11" s="6" t="inlineStr">
        <is>
          <t>HE17</t>
        </is>
      </c>
      <c r="T11" s="6" t="inlineStr">
        <is>
          <t>HE18</t>
        </is>
      </c>
      <c r="U11" s="6" t="inlineStr">
        <is>
          <t>HE19</t>
        </is>
      </c>
      <c r="V11" s="6" t="inlineStr">
        <is>
          <t>HE20</t>
        </is>
      </c>
      <c r="W11" s="6" t="inlineStr">
        <is>
          <t>HE21</t>
        </is>
      </c>
      <c r="X11" s="6" t="inlineStr">
        <is>
          <t>HE22</t>
        </is>
      </c>
      <c r="Y11" s="5" t="inlineStr">
        <is>
          <t>HE23</t>
        </is>
      </c>
      <c r="Z11" s="5" t="inlineStr">
        <is>
          <t>HE24</t>
        </is>
      </c>
      <c r="AA11" s="10" t="inlineStr">
        <is>
          <t>TOTALS</t>
        </is>
      </c>
    </row>
    <row r="12" ht="16.5" customHeight="1">
      <c r="B12" s="4" t="inlineStr">
        <is>
          <t>Generation Deals</t>
        </is>
      </c>
      <c r="C12" s="5" t="n">
        <v>0</v>
      </c>
      <c r="D12" s="5" t="n">
        <v>0</v>
      </c>
      <c r="E12" s="5" t="n">
        <v>0</v>
      </c>
      <c r="F12" s="5" t="n">
        <v>0</v>
      </c>
      <c r="G12" s="5" t="n">
        <v>0</v>
      </c>
      <c r="H12" s="5" t="n">
        <v>0</v>
      </c>
      <c r="I12" s="6" t="n">
        <v>0</v>
      </c>
      <c r="J12" s="6" t="n">
        <v>0</v>
      </c>
      <c r="K12" s="6" t="n">
        <v>0</v>
      </c>
      <c r="L12" s="6" t="n">
        <v>0</v>
      </c>
      <c r="M12" s="6" t="n">
        <v>0</v>
      </c>
      <c r="N12" s="6" t="n">
        <v>0</v>
      </c>
      <c r="O12" s="6" t="n">
        <v>0</v>
      </c>
      <c r="P12" s="6" t="n">
        <v>0</v>
      </c>
      <c r="Q12" s="6" t="n">
        <v>0</v>
      </c>
      <c r="R12" s="6" t="n">
        <v>0</v>
      </c>
      <c r="S12" s="6" t="n">
        <v>0</v>
      </c>
      <c r="T12" s="6" t="n">
        <v>0</v>
      </c>
      <c r="U12" s="6" t="n">
        <v>0</v>
      </c>
      <c r="V12" s="6" t="n">
        <v>0</v>
      </c>
      <c r="W12" s="6" t="n">
        <v>0</v>
      </c>
      <c r="X12" s="6" t="n">
        <v>0</v>
      </c>
      <c r="Y12" s="5" t="n">
        <v>0</v>
      </c>
      <c r="Z12" s="5" t="n">
        <v>0</v>
      </c>
      <c r="AA12" s="19">
        <f>SUM(C12:Z12)</f>
        <v/>
      </c>
    </row>
    <row r="13" ht="16.5" customHeight="1">
      <c r="B13" s="7" t="inlineStr">
        <is>
          <t>EES Buys</t>
        </is>
      </c>
      <c r="C13" s="14" t="n">
        <v>85</v>
      </c>
      <c r="D13" s="14" t="n">
        <v>85</v>
      </c>
      <c r="E13" s="14" t="n">
        <v>85</v>
      </c>
      <c r="F13" s="14" t="n">
        <v>85</v>
      </c>
      <c r="G13" s="14" t="n">
        <v>85</v>
      </c>
      <c r="H13" s="14" t="n">
        <v>85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5" t="n">
        <v>0</v>
      </c>
      <c r="S13" s="15" t="n">
        <v>0</v>
      </c>
      <c r="T13" s="15" t="n">
        <v>0</v>
      </c>
      <c r="U13" s="15" t="n">
        <v>0</v>
      </c>
      <c r="V13" s="15" t="n">
        <v>0</v>
      </c>
      <c r="W13" s="15" t="n">
        <v>0</v>
      </c>
      <c r="X13" s="15" t="n">
        <v>0</v>
      </c>
      <c r="Y13" s="14" t="n">
        <v>85</v>
      </c>
      <c r="Z13" s="14" t="n">
        <v>85</v>
      </c>
      <c r="AA13" s="19">
        <f>SUM(C13:Z13)</f>
        <v/>
      </c>
    </row>
    <row r="14" ht="16.5" customHeight="1">
      <c r="B14" s="4" t="inlineStr">
        <is>
          <t>EES Sells</t>
        </is>
      </c>
      <c r="C14" s="16" t="n">
        <v>0</v>
      </c>
      <c r="D14" s="16" t="n">
        <v>0</v>
      </c>
      <c r="E14" s="16" t="n">
        <v>0</v>
      </c>
      <c r="F14" s="16" t="n">
        <v>0</v>
      </c>
      <c r="G14" s="16" t="n">
        <v>0</v>
      </c>
      <c r="H14" s="16" t="n">
        <v>0</v>
      </c>
      <c r="I14" s="17" t="n">
        <v>0</v>
      </c>
      <c r="J14" s="17" t="n">
        <v>0</v>
      </c>
      <c r="K14" s="17" t="n">
        <v>0</v>
      </c>
      <c r="L14" s="17" t="n">
        <v>0</v>
      </c>
      <c r="M14" s="17" t="n">
        <v>0</v>
      </c>
      <c r="N14" s="17" t="n">
        <v>0</v>
      </c>
      <c r="O14" s="17" t="n">
        <v>0</v>
      </c>
      <c r="P14" s="17" t="n">
        <v>0</v>
      </c>
      <c r="Q14" s="17" t="n">
        <v>0</v>
      </c>
      <c r="R14" s="17" t="n">
        <v>0</v>
      </c>
      <c r="S14" s="17" t="n">
        <v>0</v>
      </c>
      <c r="T14" s="17" t="n">
        <v>0</v>
      </c>
      <c r="U14" s="17" t="n">
        <v>0</v>
      </c>
      <c r="V14" s="17" t="n">
        <v>0</v>
      </c>
      <c r="W14" s="17" t="n">
        <v>0</v>
      </c>
      <c r="X14" s="17" t="n">
        <v>0</v>
      </c>
      <c r="Y14" s="16" t="n">
        <v>0</v>
      </c>
      <c r="Z14" s="16" t="n">
        <v>0</v>
      </c>
      <c r="AA14" s="19">
        <f>SUM(C14:Z14)</f>
        <v/>
      </c>
    </row>
    <row r="15" ht="16.5" customHeight="1">
      <c r="B15" s="7" t="inlineStr">
        <is>
          <t>Transmission to SP-15</t>
        </is>
      </c>
      <c r="C15" s="14" t="n">
        <v>14.27</v>
      </c>
      <c r="D15" s="14" t="n">
        <v>0.7300000000000182</v>
      </c>
      <c r="E15" s="14" t="n">
        <v>-9.860000000000014</v>
      </c>
      <c r="F15" s="14" t="n">
        <v>-15.7</v>
      </c>
      <c r="G15" s="14" t="n">
        <v>-6.909999999999968</v>
      </c>
      <c r="H15" s="14" t="n">
        <v>25.09</v>
      </c>
      <c r="I15" s="15" t="n">
        <v>-3.220000000000027</v>
      </c>
      <c r="J15" s="15" t="n">
        <v>44.23</v>
      </c>
      <c r="K15" s="15" t="n">
        <v>76.55</v>
      </c>
      <c r="L15" s="15" t="n">
        <v>102.35</v>
      </c>
      <c r="M15" s="15" t="n">
        <v>122.44</v>
      </c>
      <c r="N15" s="15" t="n">
        <v>128.88</v>
      </c>
      <c r="O15" s="15" t="n">
        <v>109.9</v>
      </c>
      <c r="P15" s="15" t="n">
        <v>121.63</v>
      </c>
      <c r="Q15" s="15" t="n">
        <v>124.53</v>
      </c>
      <c r="R15" s="15" t="n">
        <v>111.04</v>
      </c>
      <c r="S15" s="15" t="n">
        <v>88.64</v>
      </c>
      <c r="T15" s="15" t="n">
        <v>58.94000000000005</v>
      </c>
      <c r="U15" s="15" t="n">
        <v>31.51</v>
      </c>
      <c r="V15" s="15" t="n">
        <v>26.17999999999995</v>
      </c>
      <c r="W15" s="15" t="n">
        <v>36.67</v>
      </c>
      <c r="X15" s="15" t="n">
        <v>11.67999999999995</v>
      </c>
      <c r="Y15" s="14" t="n">
        <v>64.07000000000005</v>
      </c>
      <c r="Z15" s="14" t="n">
        <v>39.61</v>
      </c>
      <c r="AA15" s="19">
        <f>SUM(C15:Z15)</f>
        <v/>
      </c>
    </row>
    <row r="16" ht="16.5" customHeight="1">
      <c r="B16" s="4" t="inlineStr">
        <is>
          <t>[Person_2]</t>
        </is>
      </c>
      <c r="C16" s="16" t="n">
        <v>-644.27</v>
      </c>
      <c r="D16" s="16" t="n">
        <v>-630.73</v>
      </c>
      <c r="E16" s="16" t="n">
        <v>-620.14</v>
      </c>
      <c r="F16" s="16" t="n">
        <v>-614.3</v>
      </c>
      <c r="G16" s="16" t="n">
        <v>-623.09</v>
      </c>
      <c r="H16" s="16" t="n">
        <v>-655.09</v>
      </c>
      <c r="I16" s="17" t="n">
        <v>-701.78</v>
      </c>
      <c r="J16" s="17" t="n">
        <v>-749.23</v>
      </c>
      <c r="K16" s="17" t="n">
        <v>-781.55</v>
      </c>
      <c r="L16" s="17" t="n">
        <v>-807.35</v>
      </c>
      <c r="M16" s="17" t="n">
        <v>-827.4400000000001</v>
      </c>
      <c r="N16" s="17" t="n">
        <v>-833.88</v>
      </c>
      <c r="O16" s="17" t="n">
        <v>-839.9</v>
      </c>
      <c r="P16" s="17" t="n">
        <v>-851.63</v>
      </c>
      <c r="Q16" s="17" t="n">
        <v>-854.53</v>
      </c>
      <c r="R16" s="17" t="n">
        <v>-841.04</v>
      </c>
      <c r="S16" s="17" t="n">
        <v>-818.64</v>
      </c>
      <c r="T16" s="17" t="n">
        <v>-788.9400000000001</v>
      </c>
      <c r="U16" s="17" t="n">
        <v>-761.51</v>
      </c>
      <c r="V16" s="17" t="n">
        <v>-756.1799999999999</v>
      </c>
      <c r="W16" s="17" t="n">
        <v>-741.67</v>
      </c>
      <c r="X16" s="17" t="n">
        <v>-716.6799999999999</v>
      </c>
      <c r="Y16" s="16" t="n">
        <v>-694.0700000000001</v>
      </c>
      <c r="Z16" s="16" t="n">
        <v>-669.61</v>
      </c>
      <c r="AA16" s="19">
        <f>SUM(C16:Z16)</f>
        <v/>
      </c>
    </row>
    <row r="17" ht="16.5" customHeight="1">
      <c r="B17" s="7" t="inlineStr">
        <is>
          <t>Enpower Deals</t>
        </is>
      </c>
      <c r="C17" s="14" t="n">
        <v>545</v>
      </c>
      <c r="D17" s="14" t="n">
        <v>545</v>
      </c>
      <c r="E17" s="14" t="n">
        <v>545</v>
      </c>
      <c r="F17" s="14" t="n">
        <v>545</v>
      </c>
      <c r="G17" s="14" t="n">
        <v>545</v>
      </c>
      <c r="H17" s="14" t="n">
        <v>545</v>
      </c>
      <c r="I17" s="15" t="n">
        <v>705</v>
      </c>
      <c r="J17" s="15" t="n">
        <v>705</v>
      </c>
      <c r="K17" s="15" t="n">
        <v>705</v>
      </c>
      <c r="L17" s="15" t="n">
        <v>705</v>
      </c>
      <c r="M17" s="15" t="n">
        <v>705</v>
      </c>
      <c r="N17" s="15" t="n">
        <v>705</v>
      </c>
      <c r="O17" s="15" t="n">
        <v>730</v>
      </c>
      <c r="P17" s="15" t="n">
        <v>730</v>
      </c>
      <c r="Q17" s="15" t="n">
        <v>730</v>
      </c>
      <c r="R17" s="15" t="n">
        <v>730</v>
      </c>
      <c r="S17" s="15" t="n">
        <v>730</v>
      </c>
      <c r="T17" s="15" t="n">
        <v>730</v>
      </c>
      <c r="U17" s="15" t="n">
        <v>730</v>
      </c>
      <c r="V17" s="15" t="n">
        <v>730</v>
      </c>
      <c r="W17" s="15" t="n">
        <v>705</v>
      </c>
      <c r="X17" s="15" t="n">
        <v>705</v>
      </c>
      <c r="Y17" s="14" t="n">
        <v>545</v>
      </c>
      <c r="Z17" s="14" t="n">
        <v>545</v>
      </c>
      <c r="AA17" s="19">
        <f>SUM(C17:Z17)</f>
        <v/>
      </c>
    </row>
    <row r="18" ht="16.5" customHeight="1">
      <c r="B18" s="20" t="inlineStr">
        <is>
          <t>[Person_3]</t>
        </is>
      </c>
      <c r="C18" s="19">
        <f>SUM(C13:C17)</f>
        <v/>
      </c>
      <c r="D18" s="19">
        <f>SUM(D13:D17)</f>
        <v/>
      </c>
      <c r="E18" s="19">
        <f>SUM(E13:E17)</f>
        <v/>
      </c>
      <c r="F18" s="19">
        <f>SUM(F13:F17)</f>
        <v/>
      </c>
      <c r="G18" s="19">
        <f>SUM(G13:G17)</f>
        <v/>
      </c>
      <c r="H18" s="19">
        <f>SUM(H13:H17)</f>
        <v/>
      </c>
      <c r="I18" s="19">
        <f>SUM(I13:I17)</f>
        <v/>
      </c>
      <c r="J18" s="19">
        <f>SUM(J13:J17)</f>
        <v/>
      </c>
      <c r="K18" s="19">
        <f>SUM(K13:K17)</f>
        <v/>
      </c>
      <c r="L18" s="19">
        <f>SUM(L13:L17)</f>
        <v/>
      </c>
      <c r="M18" s="19">
        <f>SUM(M13:M17)</f>
        <v/>
      </c>
      <c r="N18" s="19">
        <f>SUM(N13:N17)</f>
        <v/>
      </c>
      <c r="O18" s="19">
        <f>SUM(O13:O17)</f>
        <v/>
      </c>
      <c r="P18" s="19">
        <f>SUM(P13:P17)</f>
        <v/>
      </c>
      <c r="Q18" s="19">
        <f>SUM(Q13:Q17)</f>
        <v/>
      </c>
      <c r="R18" s="19">
        <f>SUM(R13:R17)</f>
        <v/>
      </c>
      <c r="S18" s="19">
        <f>SUM(S13:S17)</f>
        <v/>
      </c>
      <c r="T18" s="19">
        <f>SUM(T13:T17)</f>
        <v/>
      </c>
      <c r="U18" s="19">
        <f>SUM(U13:U17)</f>
        <v/>
      </c>
      <c r="V18" s="19">
        <f>SUM(V13:V17)</f>
        <v/>
      </c>
      <c r="W18" s="19">
        <f>SUM(W13:W17)</f>
        <v/>
      </c>
      <c r="X18" s="19">
        <f>SUM(X13:X17)</f>
        <v/>
      </c>
      <c r="Y18" s="19">
        <f>SUM(Y13:Y17)</f>
        <v/>
      </c>
      <c r="Z18" s="19">
        <f>SUM(Z13:Z17)</f>
        <v/>
      </c>
      <c r="AA18" s="19">
        <f>SUM(AA13:AA17)</f>
        <v/>
      </c>
    </row>
    <row r="19">
      <c r="B19" s="8" t="n"/>
    </row>
    <row r="20" ht="16.5" customHeight="1" thickBot="1">
      <c r="G20" s="11" t="n"/>
    </row>
    <row r="21">
      <c r="B21" s="95" t="inlineStr">
        <is>
          <t>SP-15</t>
        </is>
      </c>
      <c r="C21" s="82" t="n"/>
      <c r="D21" s="82" t="n"/>
      <c r="E21" s="83" t="n"/>
      <c r="F21" s="3" t="n"/>
    </row>
    <row r="22" ht="16.5" customHeight="1" thickBot="1">
      <c r="B22" s="84" t="n"/>
      <c r="C22" s="85" t="n"/>
      <c r="D22" s="85" t="n"/>
      <c r="E22" s="86" t="n"/>
      <c r="F22" s="3" t="n"/>
      <c r="G22" s="11" t="n"/>
      <c r="H22" s="11" t="n"/>
    </row>
    <row r="23" ht="16.5" customHeight="1">
      <c r="B23" s="71" t="inlineStr">
        <is>
          <t>Peak Long Position Price</t>
        </is>
      </c>
      <c r="C23" s="87" t="n"/>
      <c r="D23" s="88" t="n"/>
      <c r="E23" s="96" t="n">
        <v>25.35</v>
      </c>
      <c r="F23" s="90" t="n"/>
      <c r="G23" s="11" t="n"/>
      <c r="H23" s="11" t="n"/>
    </row>
    <row r="24" ht="16.5" customHeight="1">
      <c r="B24" s="72" t="inlineStr">
        <is>
          <t>Peak Short Position Price</t>
        </is>
      </c>
      <c r="C24" s="91" t="n"/>
      <c r="D24" s="92" t="n"/>
      <c r="E24" s="97">
        <f>0.5+E23</f>
        <v/>
      </c>
      <c r="F24" s="90" t="n"/>
      <c r="G24" s="11" t="n"/>
      <c r="H24" s="11" t="n"/>
    </row>
    <row r="25" ht="16.5" customHeight="1">
      <c r="B25" s="56" t="inlineStr">
        <is>
          <t>Off Peak Long Position Price</t>
        </is>
      </c>
      <c r="C25" s="91" t="n"/>
      <c r="D25" s="92" t="n"/>
      <c r="E25" s="98" t="n">
        <v>14.72</v>
      </c>
      <c r="F25" s="90" t="n"/>
      <c r="G25" s="11" t="n"/>
      <c r="H25" s="11" t="n"/>
    </row>
    <row r="26" ht="16.5" customHeight="1">
      <c r="B26" s="56" t="inlineStr">
        <is>
          <t>Off Peak Short Position Price</t>
        </is>
      </c>
      <c r="C26" s="91" t="n"/>
      <c r="D26" s="92" t="n"/>
      <c r="E26" s="98">
        <f>0.5+E25</f>
        <v/>
      </c>
      <c r="F26" s="90" t="n"/>
      <c r="G26" s="11" t="n"/>
      <c r="H26" s="11" t="n"/>
    </row>
    <row r="27" ht="19.5" customHeight="1">
      <c r="B27" s="13" t="n"/>
      <c r="C27" s="11" t="n"/>
      <c r="D27" s="11" t="n"/>
      <c r="E27" s="11" t="n"/>
      <c r="F27" s="90" t="n"/>
      <c r="G27" s="11" t="n"/>
      <c r="H27" s="11" t="n"/>
    </row>
    <row r="28" ht="16.5" customHeight="1">
      <c r="B28" s="23" t="inlineStr">
        <is>
          <t>Hours</t>
        </is>
      </c>
      <c r="C28" s="5" t="inlineStr">
        <is>
          <t>HE1</t>
        </is>
      </c>
      <c r="D28" s="5" t="inlineStr">
        <is>
          <t>HE2</t>
        </is>
      </c>
      <c r="E28" s="5" t="inlineStr">
        <is>
          <t>HE3</t>
        </is>
      </c>
      <c r="F28" s="5" t="inlineStr">
        <is>
          <t>HE4</t>
        </is>
      </c>
      <c r="G28" s="5" t="inlineStr">
        <is>
          <t>HE5</t>
        </is>
      </c>
      <c r="H28" s="5" t="inlineStr">
        <is>
          <t>[Person_1]</t>
        </is>
      </c>
      <c r="I28" s="6" t="inlineStr">
        <is>
          <t>HE7</t>
        </is>
      </c>
      <c r="J28" s="6" t="inlineStr">
        <is>
          <t>HE8</t>
        </is>
      </c>
      <c r="K28" s="6" t="inlineStr">
        <is>
          <t>HE9</t>
        </is>
      </c>
      <c r="L28" s="6" t="inlineStr">
        <is>
          <t>HE10</t>
        </is>
      </c>
      <c r="M28" s="6" t="inlineStr">
        <is>
          <t>HE11</t>
        </is>
      </c>
      <c r="N28" s="6" t="inlineStr">
        <is>
          <t>HE12</t>
        </is>
      </c>
      <c r="O28" s="6" t="inlineStr">
        <is>
          <t>HE13</t>
        </is>
      </c>
      <c r="P28" s="6" t="inlineStr">
        <is>
          <t>HE14</t>
        </is>
      </c>
      <c r="Q28" s="6" t="inlineStr">
        <is>
          <t>HE15</t>
        </is>
      </c>
      <c r="R28" s="6" t="inlineStr">
        <is>
          <t>HE16</t>
        </is>
      </c>
      <c r="S28" s="6" t="inlineStr">
        <is>
          <t>HE17</t>
        </is>
      </c>
      <c r="T28" s="6" t="inlineStr">
        <is>
          <t>HE18</t>
        </is>
      </c>
      <c r="U28" s="6" t="inlineStr">
        <is>
          <t>HE19</t>
        </is>
      </c>
      <c r="V28" s="6" t="inlineStr">
        <is>
          <t>HE20</t>
        </is>
      </c>
      <c r="W28" s="6" t="inlineStr">
        <is>
          <t>HE21</t>
        </is>
      </c>
      <c r="X28" s="6" t="inlineStr">
        <is>
          <t>HE22</t>
        </is>
      </c>
      <c r="Y28" s="5" t="inlineStr">
        <is>
          <t>HE23</t>
        </is>
      </c>
      <c r="Z28" s="5" t="inlineStr">
        <is>
          <t>HE24</t>
        </is>
      </c>
      <c r="AA28" s="10" t="inlineStr">
        <is>
          <t>TOTALS</t>
        </is>
      </c>
    </row>
    <row r="29" ht="16.5" customFormat="1" customHeight="1" s="52">
      <c r="B29" s="47" t="inlineStr">
        <is>
          <t>Generation Deals</t>
        </is>
      </c>
      <c r="C29" s="48" t="n">
        <v>0</v>
      </c>
      <c r="D29" s="48" t="n">
        <v>0</v>
      </c>
      <c r="E29" s="48" t="n">
        <v>0</v>
      </c>
      <c r="F29" s="48" t="n">
        <v>0</v>
      </c>
      <c r="G29" s="48" t="n">
        <v>0</v>
      </c>
      <c r="H29" s="48" t="n">
        <v>0</v>
      </c>
      <c r="I29" s="49" t="n">
        <v>0</v>
      </c>
      <c r="J29" s="49" t="n">
        <v>0</v>
      </c>
      <c r="K29" s="49" t="n">
        <v>0.9399999999999999</v>
      </c>
      <c r="L29" s="49" t="n">
        <v>0.9399999999999999</v>
      </c>
      <c r="M29" s="49" t="n">
        <v>0.9399999999999999</v>
      </c>
      <c r="N29" s="49" t="n">
        <v>0.9399999999999999</v>
      </c>
      <c r="O29" s="49" t="n">
        <v>0.9399999999999999</v>
      </c>
      <c r="P29" s="49" t="n">
        <v>0.9399999999999999</v>
      </c>
      <c r="Q29" s="49" t="n">
        <v>0.9399999999999999</v>
      </c>
      <c r="R29" s="49" t="n">
        <v>0.9399999999999999</v>
      </c>
      <c r="S29" s="49" t="n">
        <v>0.9399999999999999</v>
      </c>
      <c r="T29" s="49" t="n">
        <v>0</v>
      </c>
      <c r="U29" s="49" t="n">
        <v>0</v>
      </c>
      <c r="V29" s="49" t="n">
        <v>0</v>
      </c>
      <c r="W29" s="49" t="n">
        <v>0</v>
      </c>
      <c r="X29" s="49" t="n">
        <v>0</v>
      </c>
      <c r="Y29" s="48" t="n">
        <v>0</v>
      </c>
      <c r="Z29" s="48" t="n">
        <v>0</v>
      </c>
      <c r="AA29" s="50">
        <f>SUM(C29:Z29)</f>
        <v/>
      </c>
      <c r="AB29" s="51" t="n"/>
      <c r="AC29" s="51" t="n"/>
      <c r="AD29" s="51" t="n"/>
      <c r="AE29" s="51" t="n"/>
      <c r="AF29" s="51" t="n"/>
      <c r="AG29" s="51" t="n"/>
      <c r="AH29" s="51" t="n"/>
      <c r="AI29" s="51" t="n"/>
      <c r="AJ29" s="51" t="n"/>
      <c r="AK29" s="51" t="n"/>
      <c r="AL29" s="51" t="n"/>
      <c r="AM29" s="51" t="n"/>
      <c r="AN29" s="51" t="n"/>
      <c r="AO29" s="51" t="n"/>
      <c r="AP29" s="51" t="n"/>
      <c r="AQ29" s="51" t="n"/>
      <c r="AR29" s="51" t="n"/>
      <c r="AS29" s="51" t="n"/>
      <c r="AT29" s="51" t="n"/>
      <c r="AU29" s="51" t="n"/>
      <c r="AV29" s="51" t="n"/>
      <c r="AW29" s="51" t="n"/>
      <c r="AX29" s="51" t="n"/>
      <c r="AY29" s="51" t="n"/>
      <c r="AZ29" s="51" t="n"/>
      <c r="BA29" s="51" t="n"/>
      <c r="BB29" s="51" t="n"/>
      <c r="BC29" s="51" t="n"/>
      <c r="BD29" s="51" t="n"/>
      <c r="BE29" s="51" t="n"/>
      <c r="BF29" s="51" t="n"/>
      <c r="BG29" s="51" t="n"/>
      <c r="BH29" s="51" t="n"/>
      <c r="BI29" s="51" t="n"/>
      <c r="BJ29" s="51" t="n"/>
      <c r="BK29" s="51" t="n"/>
      <c r="BL29" s="51" t="n"/>
      <c r="BM29" s="51" t="n"/>
      <c r="BN29" s="51" t="n"/>
    </row>
    <row r="30" ht="16.5" customHeight="1">
      <c r="B30" s="23" t="inlineStr">
        <is>
          <t>EES Buys</t>
        </is>
      </c>
      <c r="C30" s="22" t="n">
        <v>0</v>
      </c>
      <c r="D30" s="22" t="n">
        <v>0</v>
      </c>
      <c r="E30" s="22" t="n">
        <v>0</v>
      </c>
      <c r="F30" s="22" t="n">
        <v>0</v>
      </c>
      <c r="G30" s="22" t="n">
        <v>0</v>
      </c>
      <c r="H30" s="22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1" t="n">
        <v>0</v>
      </c>
      <c r="S30" s="21" t="n">
        <v>0</v>
      </c>
      <c r="T30" s="21" t="n">
        <v>0</v>
      </c>
      <c r="U30" s="21" t="n">
        <v>0</v>
      </c>
      <c r="V30" s="21" t="n">
        <v>0</v>
      </c>
      <c r="W30" s="21" t="n">
        <v>0</v>
      </c>
      <c r="X30" s="21" t="n">
        <v>0</v>
      </c>
      <c r="Y30" s="22" t="n">
        <v>0</v>
      </c>
      <c r="Z30" s="22" t="n">
        <v>0</v>
      </c>
      <c r="AA30" s="19">
        <f>SUM(C30:Z30)</f>
        <v/>
      </c>
    </row>
    <row r="31" ht="16.5" customHeight="1">
      <c r="B31" s="4" t="inlineStr">
        <is>
          <t>EES Sells</t>
        </is>
      </c>
      <c r="C31" s="16" t="n">
        <v>-42</v>
      </c>
      <c r="D31" s="16" t="n">
        <v>-42</v>
      </c>
      <c r="E31" s="16" t="n">
        <v>-42</v>
      </c>
      <c r="F31" s="16" t="n">
        <v>-42</v>
      </c>
      <c r="G31" s="16" t="n">
        <v>-42</v>
      </c>
      <c r="H31" s="16" t="n">
        <v>-42</v>
      </c>
      <c r="I31" s="17" t="n"/>
      <c r="J31" s="17" t="n"/>
      <c r="K31" s="17" t="n"/>
      <c r="L31" s="17" t="n"/>
      <c r="M31" s="17" t="n"/>
      <c r="N31" s="17" t="n"/>
      <c r="O31" s="17" t="n">
        <v>-50</v>
      </c>
      <c r="P31" s="17" t="n">
        <v>-50</v>
      </c>
      <c r="Q31" s="17" t="n">
        <v>-50</v>
      </c>
      <c r="R31" s="17" t="n">
        <v>-50</v>
      </c>
      <c r="S31" s="17" t="n">
        <v>-50</v>
      </c>
      <c r="T31" s="17" t="n">
        <v>-50</v>
      </c>
      <c r="U31" s="17" t="n">
        <v>-50</v>
      </c>
      <c r="V31" s="17" t="n">
        <v>-50</v>
      </c>
      <c r="W31" s="17" t="n"/>
      <c r="X31" s="17" t="n"/>
      <c r="Y31" s="16" t="n">
        <v>-42</v>
      </c>
      <c r="Z31" s="16" t="n">
        <v>-42</v>
      </c>
      <c r="AA31" s="19">
        <f>SUM(C31:Z31)</f>
        <v/>
      </c>
    </row>
    <row r="32" ht="16.5" customHeight="1">
      <c r="B32" s="23" t="inlineStr">
        <is>
          <t>Transmission to SP-15</t>
        </is>
      </c>
      <c r="C32" s="22" t="n">
        <v>-34.55</v>
      </c>
      <c r="D32" s="22" t="n">
        <v>-20.57</v>
      </c>
      <c r="E32" s="22" t="n">
        <v>-9.630000000000024</v>
      </c>
      <c r="F32" s="22" t="n">
        <v>-3.609999999999985</v>
      </c>
      <c r="G32" s="22" t="n">
        <v>-12.69</v>
      </c>
      <c r="H32" s="22" t="n">
        <v>-45.76</v>
      </c>
      <c r="I32" s="21" t="n">
        <v>-19.01</v>
      </c>
      <c r="J32" s="21" t="n">
        <v>-68</v>
      </c>
      <c r="K32" s="21" t="n">
        <v>-101.38</v>
      </c>
      <c r="L32" s="21" t="n">
        <v>-128.04</v>
      </c>
      <c r="M32" s="21" t="n">
        <v>-148.79</v>
      </c>
      <c r="N32" s="21" t="n">
        <v>-155.46</v>
      </c>
      <c r="O32" s="21" t="n">
        <v>-136.68</v>
      </c>
      <c r="P32" s="21" t="n">
        <v>-148.8</v>
      </c>
      <c r="Q32" s="21" t="n">
        <v>-151.79</v>
      </c>
      <c r="R32" s="21" t="n">
        <v>-137.84</v>
      </c>
      <c r="S32" s="21" t="n">
        <v>-114.72</v>
      </c>
      <c r="T32" s="21" t="n">
        <v>-84.05</v>
      </c>
      <c r="U32" s="21" t="n">
        <v>-55.72</v>
      </c>
      <c r="V32" s="21" t="n">
        <v>-50.21</v>
      </c>
      <c r="W32" s="21" t="n">
        <v>-60.21</v>
      </c>
      <c r="X32" s="21" t="n">
        <v>-34.36999999999995</v>
      </c>
      <c r="Y32" s="22" t="n">
        <v>-86.01000000000005</v>
      </c>
      <c r="Z32" s="22" t="n">
        <v>-60.72</v>
      </c>
      <c r="AA32" s="19">
        <f>SUM(C32:Z32)</f>
        <v/>
      </c>
    </row>
    <row r="33" ht="16.5" customHeight="1">
      <c r="B33" s="4" t="inlineStr">
        <is>
          <t>[Person_4]</t>
        </is>
      </c>
      <c r="C33" s="16" t="n">
        <v>-439</v>
      </c>
      <c r="D33" s="16" t="n">
        <v>-424.35</v>
      </c>
      <c r="E33" s="16" t="n">
        <v>-421.58</v>
      </c>
      <c r="F33" s="16" t="n">
        <v>-431.36</v>
      </c>
      <c r="G33" s="16" t="n">
        <v>-462.36</v>
      </c>
      <c r="H33" s="16" t="n">
        <v>-522.73</v>
      </c>
      <c r="I33" s="17" t="n">
        <v>-589.35</v>
      </c>
      <c r="J33" s="17" t="n">
        <v>-657.47</v>
      </c>
      <c r="K33" s="17" t="n">
        <v>-706.33</v>
      </c>
      <c r="L33" s="17" t="n">
        <v>-737.02</v>
      </c>
      <c r="M33" s="17" t="n">
        <v>-755.6900000000001</v>
      </c>
      <c r="N33" s="17" t="n">
        <v>-763.0599999999999</v>
      </c>
      <c r="O33" s="17" t="n">
        <v>-775.4400000000001</v>
      </c>
      <c r="P33" s="17" t="n">
        <v>-779.67</v>
      </c>
      <c r="Q33" s="17" t="n">
        <v>-762.48</v>
      </c>
      <c r="R33" s="17" t="n">
        <v>-716.8200000000001</v>
      </c>
      <c r="S33" s="17" t="n">
        <v>-668.15</v>
      </c>
      <c r="T33" s="17" t="n">
        <v>-638.02</v>
      </c>
      <c r="U33" s="17" t="n">
        <v>-624.4400000000001</v>
      </c>
      <c r="V33" s="17" t="n">
        <v>-598.2</v>
      </c>
      <c r="W33" s="17" t="n">
        <v>-559.26</v>
      </c>
      <c r="X33" s="17" t="n">
        <v>-513.58</v>
      </c>
      <c r="Y33" s="16" t="n">
        <v>-475.73</v>
      </c>
      <c r="Z33" s="16" t="n">
        <v>-451.93</v>
      </c>
      <c r="AA33" s="19">
        <f>SUM(C33:Z33)</f>
        <v/>
      </c>
    </row>
    <row r="34" ht="16.5" customHeight="1">
      <c r="B34" s="23" t="inlineStr">
        <is>
          <t>Enpower Deals</t>
        </is>
      </c>
      <c r="C34" s="22" t="n">
        <v>516</v>
      </c>
      <c r="D34" s="22" t="n">
        <v>516</v>
      </c>
      <c r="E34" s="22" t="n">
        <v>516</v>
      </c>
      <c r="F34" s="22" t="n">
        <v>516</v>
      </c>
      <c r="G34" s="22" t="n">
        <v>516</v>
      </c>
      <c r="H34" s="22" t="n">
        <v>516</v>
      </c>
      <c r="I34" s="21" t="n">
        <v>695</v>
      </c>
      <c r="J34" s="21" t="n">
        <v>695</v>
      </c>
      <c r="K34" s="21" t="n">
        <v>695</v>
      </c>
      <c r="L34" s="21" t="n">
        <v>695</v>
      </c>
      <c r="M34" s="21" t="n">
        <v>695</v>
      </c>
      <c r="N34" s="21" t="n">
        <v>695</v>
      </c>
      <c r="O34" s="21" t="n">
        <v>795</v>
      </c>
      <c r="P34" s="21" t="n">
        <v>795</v>
      </c>
      <c r="Q34" s="21" t="n">
        <v>795</v>
      </c>
      <c r="R34" s="21" t="n">
        <v>795</v>
      </c>
      <c r="S34" s="21" t="n">
        <v>795</v>
      </c>
      <c r="T34" s="21" t="n">
        <v>795</v>
      </c>
      <c r="U34" s="21" t="n">
        <v>795</v>
      </c>
      <c r="V34" s="21" t="n">
        <v>795</v>
      </c>
      <c r="W34" s="21" t="n">
        <v>695</v>
      </c>
      <c r="X34" s="21" t="n">
        <v>695</v>
      </c>
      <c r="Y34" s="22" t="n">
        <v>516</v>
      </c>
      <c r="Z34" s="22" t="n">
        <v>516</v>
      </c>
      <c r="AA34" s="19">
        <f>SUM(C34:Z34)</f>
        <v/>
      </c>
    </row>
    <row r="35" ht="16.5" customHeight="1">
      <c r="B35" s="20" t="inlineStr">
        <is>
          <t>[Person_3]</t>
        </is>
      </c>
      <c r="C35" s="19">
        <f>SUM(C29:C34)</f>
        <v/>
      </c>
      <c r="D35" s="19">
        <f>SUM(D29:D34)</f>
        <v/>
      </c>
      <c r="E35" s="19">
        <f>SUM(E29:E34)</f>
        <v/>
      </c>
      <c r="F35" s="19">
        <f>SUM(F29:F34)</f>
        <v/>
      </c>
      <c r="G35" s="19">
        <f>SUM(G29:G34)</f>
        <v/>
      </c>
      <c r="H35" s="19">
        <f>SUM(H29:H34)</f>
        <v/>
      </c>
      <c r="I35" s="19">
        <f>SUM(I29:I34)</f>
        <v/>
      </c>
      <c r="J35" s="19">
        <f>SUM(J29:J34)</f>
        <v/>
      </c>
      <c r="K35" s="19">
        <f>SUM(K29:K34)</f>
        <v/>
      </c>
      <c r="L35" s="19">
        <f>SUM(L29:L34)</f>
        <v/>
      </c>
      <c r="M35" s="19">
        <f>SUM(M29:M34)</f>
        <v/>
      </c>
      <c r="N35" s="19">
        <f>SUM(N29:N34)</f>
        <v/>
      </c>
      <c r="O35" s="19">
        <f>SUM(O29:O34)</f>
        <v/>
      </c>
      <c r="P35" s="19">
        <f>SUM(P29:P34)</f>
        <v/>
      </c>
      <c r="Q35" s="19">
        <f>SUM(Q29:Q34)</f>
        <v/>
      </c>
      <c r="R35" s="19">
        <f>SUM(R29:R34)</f>
        <v/>
      </c>
      <c r="S35" s="19">
        <f>SUM(S29:S34)</f>
        <v/>
      </c>
      <c r="T35" s="19">
        <f>SUM(T29:T34)</f>
        <v/>
      </c>
      <c r="U35" s="19">
        <f>SUM(U29:U34)</f>
        <v/>
      </c>
      <c r="V35" s="19">
        <f>SUM(V29:V34)</f>
        <v/>
      </c>
      <c r="W35" s="19">
        <f>SUM(W29:W34)</f>
        <v/>
      </c>
      <c r="X35" s="19">
        <f>SUM(X29:X34)</f>
        <v/>
      </c>
      <c r="Y35" s="19">
        <f>SUM(Y29:Y34)</f>
        <v/>
      </c>
      <c r="Z35" s="19">
        <f>SUM(Z29:Z34)</f>
        <v/>
      </c>
      <c r="AA35" s="19">
        <f>SUM(AA29:AA34)</f>
        <v/>
      </c>
    </row>
    <row r="36"/>
    <row r="37" ht="16.5" customHeight="1" thickBot="1"/>
    <row r="38">
      <c r="B38" s="99" t="inlineStr">
        <is>
          <t>ZP-15</t>
        </is>
      </c>
      <c r="C38" s="82" t="n"/>
      <c r="D38" s="82" t="n"/>
      <c r="E38" s="83" t="n"/>
      <c r="F38" s="3" t="n"/>
    </row>
    <row r="39" ht="16.5" customHeight="1" thickBot="1">
      <c r="B39" s="84" t="n"/>
      <c r="C39" s="85" t="n"/>
      <c r="D39" s="85" t="n"/>
      <c r="E39" s="86" t="n"/>
      <c r="F39" s="3" t="n"/>
      <c r="G39" s="11" t="n"/>
      <c r="H39" s="11" t="n"/>
    </row>
    <row r="40" ht="16.5" customHeight="1">
      <c r="B40" s="63" t="inlineStr">
        <is>
          <t>Peak Long Position Price</t>
        </is>
      </c>
      <c r="C40" s="87" t="n"/>
      <c r="D40" s="88" t="n"/>
      <c r="E40" s="100">
        <f>E23</f>
        <v/>
      </c>
      <c r="F40" s="90" t="n"/>
      <c r="G40" s="11" t="n"/>
      <c r="H40" s="11" t="n"/>
    </row>
    <row r="41" ht="16.5" customHeight="1">
      <c r="B41" s="54" t="inlineStr">
        <is>
          <t>Peak Short Position Price</t>
        </is>
      </c>
      <c r="C41" s="91" t="n"/>
      <c r="D41" s="92" t="n"/>
      <c r="E41" s="101">
        <f>E24</f>
        <v/>
      </c>
      <c r="F41" s="90" t="n"/>
      <c r="G41" s="11" t="n"/>
      <c r="H41" s="11" t="n"/>
    </row>
    <row r="42" ht="16.5" customHeight="1">
      <c r="B42" s="55" t="inlineStr">
        <is>
          <t>Off Peak Long Position Price</t>
        </is>
      </c>
      <c r="C42" s="91" t="n"/>
      <c r="D42" s="92" t="n"/>
      <c r="E42" s="102">
        <f>E25</f>
        <v/>
      </c>
      <c r="F42" s="90" t="n"/>
      <c r="G42" s="11" t="n"/>
      <c r="H42" s="11" t="n"/>
    </row>
    <row r="43" ht="16.5" customHeight="1">
      <c r="B43" s="55" t="inlineStr">
        <is>
          <t>Off Peak Short Position Price</t>
        </is>
      </c>
      <c r="C43" s="91" t="n"/>
      <c r="D43" s="92" t="n"/>
      <c r="E43" s="102">
        <f>E26</f>
        <v/>
      </c>
      <c r="F43" s="90" t="n"/>
      <c r="G43" s="11" t="n"/>
      <c r="H43" s="11" t="n"/>
    </row>
    <row r="44" ht="19.5" customHeight="1">
      <c r="B44" s="13" t="n"/>
      <c r="C44" s="11" t="n"/>
      <c r="D44" s="11" t="n"/>
      <c r="E44" s="11" t="n"/>
      <c r="F44" s="90" t="n"/>
      <c r="G44" s="11" t="n"/>
      <c r="H44" s="11" t="n"/>
    </row>
    <row r="45" ht="16.5" customHeight="1">
      <c r="B45" s="4" t="inlineStr">
        <is>
          <t>Hours</t>
        </is>
      </c>
      <c r="C45" s="5" t="inlineStr">
        <is>
          <t>HE1</t>
        </is>
      </c>
      <c r="D45" s="5" t="inlineStr">
        <is>
          <t>HE2</t>
        </is>
      </c>
      <c r="E45" s="5" t="inlineStr">
        <is>
          <t>HE3</t>
        </is>
      </c>
      <c r="F45" s="5" t="inlineStr">
        <is>
          <t>HE4</t>
        </is>
      </c>
      <c r="G45" s="5" t="inlineStr">
        <is>
          <t>HE5</t>
        </is>
      </c>
      <c r="H45" s="5" t="inlineStr">
        <is>
          <t>[Person_1]</t>
        </is>
      </c>
      <c r="I45" s="6" t="inlineStr">
        <is>
          <t>HE7</t>
        </is>
      </c>
      <c r="J45" s="6" t="inlineStr">
        <is>
          <t>HE8</t>
        </is>
      </c>
      <c r="K45" s="6" t="inlineStr">
        <is>
          <t>HE9</t>
        </is>
      </c>
      <c r="L45" s="6" t="inlineStr">
        <is>
          <t>HE10</t>
        </is>
      </c>
      <c r="M45" s="6" t="inlineStr">
        <is>
          <t>HE11</t>
        </is>
      </c>
      <c r="N45" s="6" t="inlineStr">
        <is>
          <t>HE12</t>
        </is>
      </c>
      <c r="O45" s="6" t="inlineStr">
        <is>
          <t>HE13</t>
        </is>
      </c>
      <c r="P45" s="6" t="inlineStr">
        <is>
          <t>HE14</t>
        </is>
      </c>
      <c r="Q45" s="6" t="inlineStr">
        <is>
          <t>HE15</t>
        </is>
      </c>
      <c r="R45" s="6" t="inlineStr">
        <is>
          <t>HE16</t>
        </is>
      </c>
      <c r="S45" s="6" t="inlineStr">
        <is>
          <t>HE17</t>
        </is>
      </c>
      <c r="T45" s="6" t="inlineStr">
        <is>
          <t>HE18</t>
        </is>
      </c>
      <c r="U45" s="6" t="inlineStr">
        <is>
          <t>HE19</t>
        </is>
      </c>
      <c r="V45" s="6" t="inlineStr">
        <is>
          <t>HE20</t>
        </is>
      </c>
      <c r="W45" s="6" t="inlineStr">
        <is>
          <t>HE21</t>
        </is>
      </c>
      <c r="X45" s="6" t="inlineStr">
        <is>
          <t>HE22</t>
        </is>
      </c>
      <c r="Y45" s="5" t="inlineStr">
        <is>
          <t>HE23</t>
        </is>
      </c>
      <c r="Z45" s="5" t="inlineStr">
        <is>
          <t>HE24</t>
        </is>
      </c>
      <c r="AA45" s="10" t="inlineStr">
        <is>
          <t>TOTALS</t>
        </is>
      </c>
    </row>
    <row r="46" ht="16.5" customFormat="1" customHeight="1" s="52">
      <c r="B46" s="47" t="inlineStr">
        <is>
          <t>Generation Deals</t>
        </is>
      </c>
      <c r="C46" s="48" t="n">
        <v>0</v>
      </c>
      <c r="D46" s="48" t="n">
        <v>0</v>
      </c>
      <c r="E46" s="48" t="n">
        <v>0</v>
      </c>
      <c r="F46" s="48" t="n">
        <v>0</v>
      </c>
      <c r="G46" s="48" t="n">
        <v>0</v>
      </c>
      <c r="H46" s="48" t="n">
        <v>0</v>
      </c>
      <c r="I46" s="49" t="n">
        <v>0</v>
      </c>
      <c r="J46" s="49" t="n">
        <v>0</v>
      </c>
      <c r="K46" s="49" t="n">
        <v>0</v>
      </c>
      <c r="L46" s="49" t="n">
        <v>0</v>
      </c>
      <c r="M46" s="49" t="n">
        <v>0</v>
      </c>
      <c r="N46" s="49" t="n">
        <v>0</v>
      </c>
      <c r="O46" s="49" t="n">
        <v>0</v>
      </c>
      <c r="P46" s="49" t="n">
        <v>0</v>
      </c>
      <c r="Q46" s="49" t="n">
        <v>0</v>
      </c>
      <c r="R46" s="49" t="n">
        <v>0</v>
      </c>
      <c r="S46" s="49" t="n">
        <v>0</v>
      </c>
      <c r="T46" s="49" t="n">
        <v>0</v>
      </c>
      <c r="U46" s="49" t="n">
        <v>0</v>
      </c>
      <c r="V46" s="49" t="n">
        <v>0</v>
      </c>
      <c r="W46" s="49" t="n">
        <v>0</v>
      </c>
      <c r="X46" s="49" t="n">
        <v>0</v>
      </c>
      <c r="Y46" s="48" t="n">
        <v>0</v>
      </c>
      <c r="Z46" s="48" t="n">
        <v>0</v>
      </c>
      <c r="AA46" s="50">
        <f>SUM(C46:Z46)</f>
        <v/>
      </c>
      <c r="AB46" s="51" t="n"/>
      <c r="AC46" s="51" t="n"/>
      <c r="AD46" s="51" t="n"/>
      <c r="AE46" s="51" t="n"/>
      <c r="AF46" s="51" t="n"/>
      <c r="AG46" s="51" t="n"/>
      <c r="AH46" s="51" t="n"/>
      <c r="AI46" s="51" t="n"/>
      <c r="AJ46" s="51" t="n"/>
      <c r="AK46" s="51" t="n"/>
      <c r="AL46" s="51" t="n"/>
      <c r="AM46" s="51" t="n"/>
      <c r="AN46" s="51" t="n"/>
      <c r="AO46" s="51" t="n"/>
      <c r="AP46" s="51" t="n"/>
      <c r="AQ46" s="51" t="n"/>
      <c r="AR46" s="51" t="n"/>
      <c r="AS46" s="51" t="n"/>
      <c r="AT46" s="51" t="n"/>
      <c r="AU46" s="51" t="n"/>
      <c r="AV46" s="51" t="n"/>
      <c r="AW46" s="51" t="n"/>
      <c r="AX46" s="51" t="n"/>
      <c r="AY46" s="51" t="n"/>
      <c r="AZ46" s="51" t="n"/>
      <c r="BA46" s="51" t="n"/>
      <c r="BB46" s="51" t="n"/>
      <c r="BC46" s="51" t="n"/>
      <c r="BD46" s="51" t="n"/>
      <c r="BE46" s="51" t="n"/>
      <c r="BF46" s="51" t="n"/>
      <c r="BG46" s="51" t="n"/>
      <c r="BH46" s="51" t="n"/>
      <c r="BI46" s="51" t="n"/>
      <c r="BJ46" s="51" t="n"/>
      <c r="BK46" s="51" t="n"/>
      <c r="BL46" s="51" t="n"/>
      <c r="BM46" s="51" t="n"/>
      <c r="BN46" s="51" t="n"/>
    </row>
    <row r="47" ht="16.5" customHeight="1">
      <c r="B47" s="31" t="inlineStr">
        <is>
          <t>EES Buys</t>
        </is>
      </c>
      <c r="C47" s="32" t="n">
        <v>0</v>
      </c>
      <c r="D47" s="32" t="n">
        <v>0</v>
      </c>
      <c r="E47" s="32" t="n">
        <v>0</v>
      </c>
      <c r="F47" s="32" t="n">
        <v>0</v>
      </c>
      <c r="G47" s="32" t="n">
        <v>0</v>
      </c>
      <c r="H47" s="32" t="n">
        <v>0</v>
      </c>
      <c r="I47" s="33" t="n">
        <v>0</v>
      </c>
      <c r="J47" s="33" t="n">
        <v>0</v>
      </c>
      <c r="K47" s="33" t="n">
        <v>0</v>
      </c>
      <c r="L47" s="33" t="n">
        <v>0</v>
      </c>
      <c r="M47" s="33" t="n">
        <v>0</v>
      </c>
      <c r="N47" s="33" t="n">
        <v>0</v>
      </c>
      <c r="O47" s="33" t="n">
        <v>0</v>
      </c>
      <c r="P47" s="33" t="n">
        <v>0</v>
      </c>
      <c r="Q47" s="33" t="n">
        <v>0</v>
      </c>
      <c r="R47" s="33" t="n">
        <v>0</v>
      </c>
      <c r="S47" s="33" t="n">
        <v>0</v>
      </c>
      <c r="T47" s="33" t="n">
        <v>0</v>
      </c>
      <c r="U47" s="33" t="n">
        <v>0</v>
      </c>
      <c r="V47" s="33" t="n">
        <v>0</v>
      </c>
      <c r="W47" s="33" t="n">
        <v>0</v>
      </c>
      <c r="X47" s="33" t="n">
        <v>0</v>
      </c>
      <c r="Y47" s="32" t="n">
        <v>0</v>
      </c>
      <c r="Z47" s="32" t="n">
        <v>0</v>
      </c>
      <c r="AA47" s="19">
        <f>SUM(C47:Z47)</f>
        <v/>
      </c>
    </row>
    <row r="48" ht="16.5" customHeight="1">
      <c r="B48" s="4" t="inlineStr">
        <is>
          <t>EES Sells</t>
        </is>
      </c>
      <c r="C48" s="16" t="n">
        <v>0</v>
      </c>
      <c r="D48" s="16" t="n">
        <v>0</v>
      </c>
      <c r="E48" s="16" t="n">
        <v>0</v>
      </c>
      <c r="F48" s="16" t="n">
        <v>0</v>
      </c>
      <c r="G48" s="16" t="n">
        <v>0</v>
      </c>
      <c r="H48" s="16" t="n">
        <v>0</v>
      </c>
      <c r="I48" s="17" t="n">
        <v>0</v>
      </c>
      <c r="J48" s="17" t="n">
        <v>0</v>
      </c>
      <c r="K48" s="17" t="n">
        <v>0</v>
      </c>
      <c r="L48" s="17" t="n">
        <v>0</v>
      </c>
      <c r="M48" s="17" t="n">
        <v>0</v>
      </c>
      <c r="N48" s="17" t="n">
        <v>0</v>
      </c>
      <c r="O48" s="17" t="n">
        <v>0</v>
      </c>
      <c r="P48" s="17" t="n">
        <v>0</v>
      </c>
      <c r="Q48" s="17" t="n">
        <v>0</v>
      </c>
      <c r="R48" s="17" t="n">
        <v>0</v>
      </c>
      <c r="S48" s="17" t="n">
        <v>0</v>
      </c>
      <c r="T48" s="17" t="n">
        <v>0</v>
      </c>
      <c r="U48" s="17" t="n">
        <v>0</v>
      </c>
      <c r="V48" s="17" t="n">
        <v>0</v>
      </c>
      <c r="W48" s="17" t="n">
        <v>0</v>
      </c>
      <c r="X48" s="17" t="n">
        <v>0</v>
      </c>
      <c r="Y48" s="16" t="n">
        <v>0</v>
      </c>
      <c r="Z48" s="16" t="n">
        <v>0</v>
      </c>
      <c r="AA48" s="19">
        <f>SUM(C48:Z48)</f>
        <v/>
      </c>
    </row>
    <row r="49" ht="16.5" customHeight="1">
      <c r="B49" s="31" t="inlineStr">
        <is>
          <t>Transmission to SP-15</t>
        </is>
      </c>
      <c r="C49" s="32" t="n">
        <v>20.28</v>
      </c>
      <c r="D49" s="32" t="n">
        <v>19.84</v>
      </c>
      <c r="E49" s="32" t="n">
        <v>19.49</v>
      </c>
      <c r="F49" s="32" t="n">
        <v>19.31</v>
      </c>
      <c r="G49" s="32" t="n">
        <v>19.6</v>
      </c>
      <c r="H49" s="32" t="n">
        <v>20.67</v>
      </c>
      <c r="I49" s="33" t="n">
        <v>22.23</v>
      </c>
      <c r="J49" s="33" t="n">
        <v>23.77</v>
      </c>
      <c r="K49" s="33" t="n">
        <v>24.83</v>
      </c>
      <c r="L49" s="33" t="n">
        <v>25.69</v>
      </c>
      <c r="M49" s="33" t="n">
        <v>26.35</v>
      </c>
      <c r="N49" s="33" t="n">
        <v>26.58</v>
      </c>
      <c r="O49" s="33" t="n">
        <v>26.78</v>
      </c>
      <c r="P49" s="33" t="n">
        <v>27.17</v>
      </c>
      <c r="Q49" s="33" t="n">
        <v>27.26</v>
      </c>
      <c r="R49" s="33" t="n">
        <v>26.8</v>
      </c>
      <c r="S49" s="33" t="n">
        <v>26.08</v>
      </c>
      <c r="T49" s="33" t="n">
        <v>25.11</v>
      </c>
      <c r="U49" s="33" t="n">
        <v>24.21</v>
      </c>
      <c r="V49" s="33" t="n">
        <v>24.03</v>
      </c>
      <c r="W49" s="33" t="n">
        <v>23.54</v>
      </c>
      <c r="X49" s="33" t="n">
        <v>22.69</v>
      </c>
      <c r="Y49" s="32" t="n">
        <v>21.94</v>
      </c>
      <c r="Z49" s="32" t="n">
        <v>21.11</v>
      </c>
      <c r="AA49" s="19">
        <f>SUM(C49:Z49)</f>
        <v/>
      </c>
    </row>
    <row r="50" ht="16.5" customHeight="1">
      <c r="B50" s="4" t="inlineStr">
        <is>
          <t>[Person_4]</t>
        </is>
      </c>
      <c r="C50" s="16" t="n">
        <v>-20.28</v>
      </c>
      <c r="D50" s="16" t="n">
        <v>-19.84</v>
      </c>
      <c r="E50" s="16" t="n">
        <v>-19.49</v>
      </c>
      <c r="F50" s="16" t="n">
        <v>-19.31</v>
      </c>
      <c r="G50" s="16" t="n">
        <v>-19.6</v>
      </c>
      <c r="H50" s="16" t="n">
        <v>-20.67</v>
      </c>
      <c r="I50" s="17" t="n">
        <v>-22.23</v>
      </c>
      <c r="J50" s="17" t="n">
        <v>-23.77</v>
      </c>
      <c r="K50" s="17" t="n">
        <v>-24.83</v>
      </c>
      <c r="L50" s="17" t="n">
        <v>-25.69</v>
      </c>
      <c r="M50" s="17" t="n">
        <v>-26.35</v>
      </c>
      <c r="N50" s="17" t="n">
        <v>-26.58</v>
      </c>
      <c r="O50" s="17" t="n">
        <v>-26.78</v>
      </c>
      <c r="P50" s="17" t="n">
        <v>-27.17</v>
      </c>
      <c r="Q50" s="17" t="n">
        <v>-27.26</v>
      </c>
      <c r="R50" s="17" t="n">
        <v>-26.8</v>
      </c>
      <c r="S50" s="17" t="n">
        <v>-26.08</v>
      </c>
      <c r="T50" s="17" t="n">
        <v>-25.11</v>
      </c>
      <c r="U50" s="17" t="n">
        <v>-24.21</v>
      </c>
      <c r="V50" s="17" t="n">
        <v>-24.03</v>
      </c>
      <c r="W50" s="17" t="n">
        <v>-23.54</v>
      </c>
      <c r="X50" s="17" t="n">
        <v>-22.69</v>
      </c>
      <c r="Y50" s="16" t="n">
        <v>-21.94</v>
      </c>
      <c r="Z50" s="16" t="n">
        <v>-21.11</v>
      </c>
      <c r="AA50" s="19">
        <f>SUM(C50:Z50)</f>
        <v/>
      </c>
    </row>
    <row r="51" ht="16.5" customHeight="1">
      <c r="B51" s="31" t="inlineStr">
        <is>
          <t>Enpower Deals</t>
        </is>
      </c>
      <c r="C51" s="32" t="n">
        <v>0</v>
      </c>
      <c r="D51" s="32" t="n">
        <v>0</v>
      </c>
      <c r="E51" s="32" t="n">
        <v>0</v>
      </c>
      <c r="F51" s="32" t="n">
        <v>0</v>
      </c>
      <c r="G51" s="32" t="n">
        <v>0</v>
      </c>
      <c r="H51" s="32" t="n">
        <v>0</v>
      </c>
      <c r="I51" s="33" t="n">
        <v>0</v>
      </c>
      <c r="J51" s="33" t="n">
        <v>0</v>
      </c>
      <c r="K51" s="33" t="n">
        <v>0</v>
      </c>
      <c r="L51" s="33" t="n">
        <v>0</v>
      </c>
      <c r="M51" s="33" t="n">
        <v>0</v>
      </c>
      <c r="N51" s="33" t="n">
        <v>0</v>
      </c>
      <c r="O51" s="33" t="n">
        <v>0</v>
      </c>
      <c r="P51" s="33" t="n">
        <v>0</v>
      </c>
      <c r="Q51" s="33" t="n">
        <v>0</v>
      </c>
      <c r="R51" s="33" t="n">
        <v>0</v>
      </c>
      <c r="S51" s="33" t="n">
        <v>0</v>
      </c>
      <c r="T51" s="33" t="n">
        <v>0</v>
      </c>
      <c r="U51" s="33" t="n">
        <v>0</v>
      </c>
      <c r="V51" s="33" t="n">
        <v>0</v>
      </c>
      <c r="W51" s="33" t="n">
        <v>0</v>
      </c>
      <c r="X51" s="33" t="n">
        <v>0</v>
      </c>
      <c r="Y51" s="32" t="n">
        <v>0</v>
      </c>
      <c r="Z51" s="32" t="n">
        <v>0</v>
      </c>
      <c r="AA51" s="19">
        <f>SUM(C51:Z51)</f>
        <v/>
      </c>
    </row>
    <row r="52" ht="16.5" customHeight="1">
      <c r="B52" s="20" t="inlineStr">
        <is>
          <t>[Person_3]</t>
        </is>
      </c>
      <c r="C52" s="19">
        <f>SUM(C46:C51)</f>
        <v/>
      </c>
      <c r="D52" s="19">
        <f>SUM(D46:D51)</f>
        <v/>
      </c>
      <c r="E52" s="19">
        <f>SUM(E46:E51)</f>
        <v/>
      </c>
      <c r="F52" s="19">
        <f>SUM(F46:F51)</f>
        <v/>
      </c>
      <c r="G52" s="19">
        <f>SUM(G46:G51)</f>
        <v/>
      </c>
      <c r="H52" s="19">
        <f>SUM(H46:H51)</f>
        <v/>
      </c>
      <c r="I52" s="19">
        <f>SUM(I46:I51)</f>
        <v/>
      </c>
      <c r="J52" s="19">
        <f>SUM(J46:J51)</f>
        <v/>
      </c>
      <c r="K52" s="19">
        <f>SUM(K46:K51)</f>
        <v/>
      </c>
      <c r="L52" s="19">
        <f>SUM(L46:L51)</f>
        <v/>
      </c>
      <c r="M52" s="19">
        <f>SUM(M46:M51)</f>
        <v/>
      </c>
      <c r="N52" s="19">
        <f>SUM(N46:N51)</f>
        <v/>
      </c>
      <c r="O52" s="19">
        <f>SUM(O46:O51)</f>
        <v/>
      </c>
      <c r="P52" s="19">
        <f>SUM(P46:P51)</f>
        <v/>
      </c>
      <c r="Q52" s="19">
        <f>SUM(Q46:Q51)</f>
        <v/>
      </c>
      <c r="R52" s="19">
        <f>SUM(R46:R51)</f>
        <v/>
      </c>
      <c r="S52" s="19">
        <f>SUM(S46:S51)</f>
        <v/>
      </c>
      <c r="T52" s="19">
        <f>SUM(T46:T51)</f>
        <v/>
      </c>
      <c r="U52" s="19">
        <f>SUM(U46:U51)</f>
        <v/>
      </c>
      <c r="V52" s="19">
        <f>SUM(V46:V51)</f>
        <v/>
      </c>
      <c r="W52" s="19">
        <f>SUM(W46:W51)</f>
        <v/>
      </c>
      <c r="X52" s="19">
        <f>SUM(X46:X51)</f>
        <v/>
      </c>
      <c r="Y52" s="19">
        <f>SUM(Y46:Y51)</f>
        <v/>
      </c>
      <c r="Z52" s="19">
        <f>SUM(Z46:Z51)</f>
        <v/>
      </c>
      <c r="AA52" s="19">
        <f>SUM(AA46:AA51)</f>
        <v/>
      </c>
    </row>
  </sheetData>
  <mergeCells count="15">
    <mergeCell ref="B42:D42"/>
    <mergeCell ref="B23:D23"/>
    <mergeCell ref="B4:E5"/>
    <mergeCell ref="B41:D41"/>
    <mergeCell ref="B8:D8"/>
    <mergeCell ref="B26:D26"/>
    <mergeCell ref="B40:D40"/>
    <mergeCell ref="B9:D9"/>
    <mergeCell ref="B43:D43"/>
    <mergeCell ref="B21:E22"/>
    <mergeCell ref="B7:D7"/>
    <mergeCell ref="B25:D25"/>
    <mergeCell ref="B6:D6"/>
    <mergeCell ref="B24:D24"/>
    <mergeCell ref="B38:E39"/>
  </mergeCells>
  <pageMargins left="0.75" right="0.75" top="1" bottom="1" header="0.5" footer="0.5"/>
  <legacyDrawing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N52"/>
  <sheetViews>
    <sheetView workbookViewId="0">
      <selection activeCell="A1" sqref="A1:IV65536"/>
    </sheetView>
  </sheetViews>
  <sheetFormatPr baseColWidth="8" defaultRowHeight="15.75"/>
  <cols>
    <col width="3.5703125" customWidth="1" style="3" min="1" max="1"/>
    <col width="23" bestFit="1" customWidth="1" style="8" min="2" max="2"/>
    <col width="9.140625" customWidth="1" style="11" min="3" max="26"/>
    <col width="16" customWidth="1" style="11" min="27" max="27"/>
    <col width="9.140625" customWidth="1" style="11" min="28" max="66"/>
    <col width="9.140625" customWidth="1" style="3" min="67" max="16384"/>
  </cols>
  <sheetData>
    <row r="1" ht="16.5" customHeight="1">
      <c r="B1" s="36" t="inlineStr">
        <is>
          <t>Trade Date</t>
        </is>
      </c>
      <c r="C1" s="37" t="n"/>
    </row>
    <row r="2" ht="16.5" customHeight="1">
      <c r="B2" s="36" t="inlineStr">
        <is>
          <t>Flow Date</t>
        </is>
      </c>
      <c r="C2" s="37" t="n"/>
    </row>
    <row r="3" ht="16.5" customHeight="1" thickBot="1"/>
    <row r="4">
      <c r="B4" s="81" t="inlineStr">
        <is>
          <t>NP-15</t>
        </is>
      </c>
      <c r="C4" s="82" t="n"/>
      <c r="D4" s="82" t="n"/>
      <c r="E4" s="83" t="n"/>
      <c r="F4" s="3" t="n"/>
    </row>
    <row r="5" ht="16.5" customHeight="1" thickBot="1">
      <c r="B5" s="84" t="n"/>
      <c r="C5" s="85" t="n"/>
      <c r="D5" s="85" t="n"/>
      <c r="E5" s="86" t="n"/>
      <c r="F5" s="3" t="n"/>
      <c r="G5" s="11" t="n"/>
      <c r="H5" s="11" t="n"/>
    </row>
    <row r="6" ht="16.5" customHeight="1">
      <c r="B6" s="79" t="inlineStr">
        <is>
          <t>Peak Long Position Price</t>
        </is>
      </c>
      <c r="C6" s="87" t="n"/>
      <c r="D6" s="88" t="n"/>
      <c r="E6" s="89" t="n"/>
      <c r="F6" s="90" t="n"/>
      <c r="G6" s="11" t="n"/>
      <c r="H6" s="11" t="n"/>
    </row>
    <row r="7" ht="16.5" customHeight="1">
      <c r="B7" s="80" t="inlineStr">
        <is>
          <t>Peak Short Position Price</t>
        </is>
      </c>
      <c r="C7" s="91" t="n"/>
      <c r="D7" s="92" t="n"/>
      <c r="E7" s="93">
        <f>0.5+E6</f>
        <v/>
      </c>
      <c r="F7" s="90" t="n"/>
      <c r="G7" s="11" t="n"/>
      <c r="H7" s="11" t="n"/>
    </row>
    <row r="8" ht="16.5" customHeight="1">
      <c r="B8" s="64" t="inlineStr">
        <is>
          <t>Off Peak Long Position Price</t>
        </is>
      </c>
      <c r="C8" s="91" t="n"/>
      <c r="D8" s="92" t="n"/>
      <c r="E8" s="94" t="n"/>
      <c r="F8" s="90" t="n"/>
      <c r="G8" s="11" t="n"/>
      <c r="H8" s="11" t="n"/>
    </row>
    <row r="9" ht="16.5" customHeight="1">
      <c r="B9" s="64" t="inlineStr">
        <is>
          <t>Off Peak Short Position Price</t>
        </is>
      </c>
      <c r="C9" s="91" t="n"/>
      <c r="D9" s="92" t="n"/>
      <c r="E9" s="94">
        <f>0.5+E8</f>
        <v/>
      </c>
      <c r="F9" s="90" t="n"/>
      <c r="G9" s="11" t="n"/>
      <c r="H9" s="11" t="n"/>
    </row>
    <row r="10" ht="19.5" customHeight="1">
      <c r="B10" s="13" t="n"/>
      <c r="C10" s="11" t="n"/>
      <c r="D10" s="11" t="n"/>
      <c r="E10" s="11" t="n"/>
      <c r="F10" s="90" t="n"/>
      <c r="G10" s="11" t="n"/>
      <c r="H10" s="11" t="n"/>
    </row>
    <row r="11" ht="16.5" customHeight="1">
      <c r="B11" s="7" t="inlineStr">
        <is>
          <t>Hours</t>
        </is>
      </c>
      <c r="C11" s="5" t="inlineStr">
        <is>
          <t>HE1</t>
        </is>
      </c>
      <c r="D11" s="5" t="inlineStr">
        <is>
          <t>HE2</t>
        </is>
      </c>
      <c r="E11" s="5" t="inlineStr">
        <is>
          <t>HE3</t>
        </is>
      </c>
      <c r="F11" s="5" t="inlineStr">
        <is>
          <t>HE4</t>
        </is>
      </c>
      <c r="G11" s="5" t="inlineStr">
        <is>
          <t>HE5</t>
        </is>
      </c>
      <c r="H11" s="5" t="inlineStr">
        <is>
          <t>[Person_1]</t>
        </is>
      </c>
      <c r="I11" s="6" t="inlineStr">
        <is>
          <t>HE7</t>
        </is>
      </c>
      <c r="J11" s="6" t="inlineStr">
        <is>
          <t>HE8</t>
        </is>
      </c>
      <c r="K11" s="6" t="inlineStr">
        <is>
          <t>HE9</t>
        </is>
      </c>
      <c r="L11" s="6" t="inlineStr">
        <is>
          <t>HE10</t>
        </is>
      </c>
      <c r="M11" s="6" t="inlineStr">
        <is>
          <t>HE11</t>
        </is>
      </c>
      <c r="N11" s="6" t="inlineStr">
        <is>
          <t>HE12</t>
        </is>
      </c>
      <c r="O11" s="6" t="inlineStr">
        <is>
          <t>HE13</t>
        </is>
      </c>
      <c r="P11" s="6" t="inlineStr">
        <is>
          <t>HE14</t>
        </is>
      </c>
      <c r="Q11" s="6" t="inlineStr">
        <is>
          <t>HE15</t>
        </is>
      </c>
      <c r="R11" s="6" t="inlineStr">
        <is>
          <t>HE16</t>
        </is>
      </c>
      <c r="S11" s="6" t="inlineStr">
        <is>
          <t>HE17</t>
        </is>
      </c>
      <c r="T11" s="6" t="inlineStr">
        <is>
          <t>HE18</t>
        </is>
      </c>
      <c r="U11" s="6" t="inlineStr">
        <is>
          <t>HE19</t>
        </is>
      </c>
      <c r="V11" s="6" t="inlineStr">
        <is>
          <t>HE20</t>
        </is>
      </c>
      <c r="W11" s="6" t="inlineStr">
        <is>
          <t>HE21</t>
        </is>
      </c>
      <c r="X11" s="6" t="inlineStr">
        <is>
          <t>HE22</t>
        </is>
      </c>
      <c r="Y11" s="5" t="inlineStr">
        <is>
          <t>HE23</t>
        </is>
      </c>
      <c r="Z11" s="5" t="inlineStr">
        <is>
          <t>HE24</t>
        </is>
      </c>
      <c r="AA11" s="10" t="inlineStr">
        <is>
          <t>TOTALS</t>
        </is>
      </c>
    </row>
    <row r="12" ht="16.5" customFormat="1" customHeight="1" s="52">
      <c r="B12" s="47" t="inlineStr">
        <is>
          <t>Generation Deals</t>
        </is>
      </c>
      <c r="C12" s="48" t="n">
        <v>0</v>
      </c>
      <c r="D12" s="48" t="n">
        <v>0</v>
      </c>
      <c r="E12" s="48" t="n">
        <v>0</v>
      </c>
      <c r="F12" s="48" t="n">
        <v>0</v>
      </c>
      <c r="G12" s="48" t="n">
        <v>0</v>
      </c>
      <c r="H12" s="48" t="n">
        <v>0</v>
      </c>
      <c r="I12" s="49" t="n">
        <v>0</v>
      </c>
      <c r="J12" s="49" t="n">
        <v>0</v>
      </c>
      <c r="K12" s="49" t="n">
        <v>0</v>
      </c>
      <c r="L12" s="49" t="n">
        <v>0</v>
      </c>
      <c r="M12" s="49" t="n">
        <v>0</v>
      </c>
      <c r="N12" s="49" t="n">
        <v>0</v>
      </c>
      <c r="O12" s="49" t="n">
        <v>0</v>
      </c>
      <c r="P12" s="49" t="n">
        <v>0</v>
      </c>
      <c r="Q12" s="49" t="n">
        <v>0</v>
      </c>
      <c r="R12" s="49" t="n">
        <v>0</v>
      </c>
      <c r="S12" s="49" t="n">
        <v>0</v>
      </c>
      <c r="T12" s="49" t="n">
        <v>0</v>
      </c>
      <c r="U12" s="49" t="n">
        <v>0</v>
      </c>
      <c r="V12" s="49" t="n">
        <v>0</v>
      </c>
      <c r="W12" s="49" t="n">
        <v>0</v>
      </c>
      <c r="X12" s="49" t="n">
        <v>0</v>
      </c>
      <c r="Y12" s="48" t="n">
        <v>0</v>
      </c>
      <c r="Z12" s="48" t="n">
        <v>0</v>
      </c>
      <c r="AA12" s="50">
        <f>SUM(C12:Z12)</f>
        <v/>
      </c>
      <c r="AB12" s="51" t="n"/>
      <c r="AC12" s="51" t="n"/>
      <c r="AD12" s="51" t="n"/>
      <c r="AE12" s="51" t="n"/>
      <c r="AF12" s="51" t="n"/>
      <c r="AG12" s="51" t="n"/>
      <c r="AH12" s="51" t="n"/>
      <c r="AI12" s="51" t="n"/>
      <c r="AJ12" s="51" t="n"/>
      <c r="AK12" s="51" t="n"/>
      <c r="AL12" s="51" t="n"/>
      <c r="AM12" s="51" t="n"/>
      <c r="AN12" s="51" t="n"/>
      <c r="AO12" s="51" t="n"/>
      <c r="AP12" s="51" t="n"/>
      <c r="AQ12" s="51" t="n"/>
      <c r="AR12" s="51" t="n"/>
      <c r="AS12" s="51" t="n"/>
      <c r="AT12" s="51" t="n"/>
      <c r="AU12" s="51" t="n"/>
      <c r="AV12" s="51" t="n"/>
      <c r="AW12" s="51" t="n"/>
      <c r="AX12" s="51" t="n"/>
      <c r="AY12" s="51" t="n"/>
      <c r="AZ12" s="51" t="n"/>
      <c r="BA12" s="51" t="n"/>
      <c r="BB12" s="51" t="n"/>
      <c r="BC12" s="51" t="n"/>
      <c r="BD12" s="51" t="n"/>
      <c r="BE12" s="51" t="n"/>
      <c r="BF12" s="51" t="n"/>
      <c r="BG12" s="51" t="n"/>
      <c r="BH12" s="51" t="n"/>
      <c r="BI12" s="51" t="n"/>
      <c r="BJ12" s="51" t="n"/>
      <c r="BK12" s="51" t="n"/>
      <c r="BL12" s="51" t="n"/>
      <c r="BM12" s="51" t="n"/>
      <c r="BN12" s="51" t="n"/>
    </row>
    <row r="13" ht="16.5" customHeight="1">
      <c r="B13" s="7" t="inlineStr">
        <is>
          <t>EES Buys</t>
        </is>
      </c>
      <c r="C13" s="14" t="n">
        <v>0</v>
      </c>
      <c r="D13" s="14" t="n">
        <v>0</v>
      </c>
      <c r="E13" s="14" t="n">
        <v>0</v>
      </c>
      <c r="F13" s="14" t="n">
        <v>0</v>
      </c>
      <c r="G13" s="14" t="n">
        <v>0</v>
      </c>
      <c r="H13" s="14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5" t="n">
        <v>0</v>
      </c>
      <c r="S13" s="15" t="n">
        <v>0</v>
      </c>
      <c r="T13" s="15" t="n">
        <v>0</v>
      </c>
      <c r="U13" s="15" t="n">
        <v>0</v>
      </c>
      <c r="V13" s="15" t="n">
        <v>0</v>
      </c>
      <c r="W13" s="15" t="n">
        <v>0</v>
      </c>
      <c r="X13" s="15" t="n">
        <v>0</v>
      </c>
      <c r="Y13" s="14" t="n">
        <v>0</v>
      </c>
      <c r="Z13" s="14" t="n">
        <v>0</v>
      </c>
      <c r="AA13" s="19">
        <f>SUM(C13:Z13)</f>
        <v/>
      </c>
    </row>
    <row r="14" ht="16.5" customHeight="1">
      <c r="B14" s="4" t="inlineStr">
        <is>
          <t>EES Sells</t>
        </is>
      </c>
      <c r="C14" s="16" t="n">
        <v>0</v>
      </c>
      <c r="D14" s="16" t="n">
        <v>0</v>
      </c>
      <c r="E14" s="16" t="n">
        <v>0</v>
      </c>
      <c r="F14" s="16" t="n">
        <v>0</v>
      </c>
      <c r="G14" s="16" t="n">
        <v>0</v>
      </c>
      <c r="H14" s="16" t="n">
        <v>0</v>
      </c>
      <c r="I14" s="17" t="n">
        <v>0</v>
      </c>
      <c r="J14" s="17" t="n">
        <v>0</v>
      </c>
      <c r="K14" s="17" t="n">
        <v>0</v>
      </c>
      <c r="L14" s="17" t="n">
        <v>0</v>
      </c>
      <c r="M14" s="17" t="n">
        <v>0</v>
      </c>
      <c r="N14" s="17" t="n">
        <v>0</v>
      </c>
      <c r="O14" s="17" t="n">
        <v>0</v>
      </c>
      <c r="P14" s="17" t="n">
        <v>0</v>
      </c>
      <c r="Q14" s="17" t="n">
        <v>0</v>
      </c>
      <c r="R14" s="17" t="n">
        <v>0</v>
      </c>
      <c r="S14" s="17" t="n">
        <v>0</v>
      </c>
      <c r="T14" s="17" t="n">
        <v>0</v>
      </c>
      <c r="U14" s="17" t="n">
        <v>0</v>
      </c>
      <c r="V14" s="17" t="n">
        <v>0</v>
      </c>
      <c r="W14" s="17" t="n">
        <v>0</v>
      </c>
      <c r="X14" s="17" t="n">
        <v>0</v>
      </c>
      <c r="Y14" s="16" t="n">
        <v>0</v>
      </c>
      <c r="Z14" s="16" t="n">
        <v>0</v>
      </c>
      <c r="AA14" s="19">
        <f>SUM(C14:Z14)</f>
        <v/>
      </c>
    </row>
    <row r="15" ht="16.5" customHeight="1">
      <c r="B15" s="7" t="inlineStr">
        <is>
          <t>Transmission to SP-15</t>
        </is>
      </c>
      <c r="C15" s="14" t="n">
        <v>0</v>
      </c>
      <c r="D15" s="14" t="n">
        <v>0</v>
      </c>
      <c r="E15" s="14" t="n">
        <v>0</v>
      </c>
      <c r="F15" s="14" t="n">
        <v>0</v>
      </c>
      <c r="G15" s="14" t="n">
        <v>0</v>
      </c>
      <c r="H15" s="14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5" t="n">
        <v>0</v>
      </c>
      <c r="S15" s="15" t="n">
        <v>0</v>
      </c>
      <c r="T15" s="15" t="n">
        <v>0</v>
      </c>
      <c r="U15" s="15" t="n">
        <v>0</v>
      </c>
      <c r="V15" s="15" t="n">
        <v>0</v>
      </c>
      <c r="W15" s="15" t="n">
        <v>0</v>
      </c>
      <c r="X15" s="15" t="n">
        <v>0</v>
      </c>
      <c r="Y15" s="14" t="n">
        <v>0</v>
      </c>
      <c r="Z15" s="14" t="n">
        <v>0</v>
      </c>
      <c r="AA15" s="19">
        <f>SUM(C15:Z15)</f>
        <v/>
      </c>
    </row>
    <row r="16" ht="16.5" customHeight="1">
      <c r="B16" s="4" t="inlineStr">
        <is>
          <t>[Person_2]</t>
        </is>
      </c>
      <c r="C16" s="16" t="n">
        <v>0</v>
      </c>
      <c r="D16" s="16" t="n">
        <v>0</v>
      </c>
      <c r="E16" s="16" t="n">
        <v>0</v>
      </c>
      <c r="F16" s="16" t="n">
        <v>0</v>
      </c>
      <c r="G16" s="16" t="n">
        <v>0</v>
      </c>
      <c r="H16" s="16" t="n">
        <v>0</v>
      </c>
      <c r="I16" s="17" t="n">
        <v>0</v>
      </c>
      <c r="J16" s="17" t="n">
        <v>0</v>
      </c>
      <c r="K16" s="17" t="n">
        <v>0</v>
      </c>
      <c r="L16" s="17" t="n">
        <v>0</v>
      </c>
      <c r="M16" s="17" t="n">
        <v>0</v>
      </c>
      <c r="N16" s="17" t="n">
        <v>0</v>
      </c>
      <c r="O16" s="17" t="n">
        <v>0</v>
      </c>
      <c r="P16" s="17" t="n">
        <v>0</v>
      </c>
      <c r="Q16" s="17" t="n">
        <v>0</v>
      </c>
      <c r="R16" s="17" t="n">
        <v>0</v>
      </c>
      <c r="S16" s="17" t="n">
        <v>0</v>
      </c>
      <c r="T16" s="17" t="n">
        <v>0</v>
      </c>
      <c r="U16" s="17" t="n">
        <v>0</v>
      </c>
      <c r="V16" s="17" t="n">
        <v>0</v>
      </c>
      <c r="W16" s="17" t="n">
        <v>0</v>
      </c>
      <c r="X16" s="17" t="n">
        <v>0</v>
      </c>
      <c r="Y16" s="16" t="n">
        <v>0</v>
      </c>
      <c r="Z16" s="16" t="n">
        <v>0</v>
      </c>
      <c r="AA16" s="19">
        <f>SUM(C16:Z16)</f>
        <v/>
      </c>
    </row>
    <row r="17" ht="16.5" customHeight="1">
      <c r="B17" s="7" t="inlineStr">
        <is>
          <t>Enpower Deals</t>
        </is>
      </c>
      <c r="C17" s="14" t="n">
        <v>0</v>
      </c>
      <c r="D17" s="14" t="n">
        <v>0</v>
      </c>
      <c r="E17" s="14" t="n">
        <v>0</v>
      </c>
      <c r="F17" s="14" t="n">
        <v>0</v>
      </c>
      <c r="G17" s="14" t="n">
        <v>0</v>
      </c>
      <c r="H17" s="14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5" t="n">
        <v>0</v>
      </c>
      <c r="S17" s="15" t="n">
        <v>0</v>
      </c>
      <c r="T17" s="15" t="n">
        <v>0</v>
      </c>
      <c r="U17" s="15" t="n">
        <v>0</v>
      </c>
      <c r="V17" s="15" t="n">
        <v>0</v>
      </c>
      <c r="W17" s="15" t="n">
        <v>0</v>
      </c>
      <c r="X17" s="15" t="n">
        <v>0</v>
      </c>
      <c r="Y17" s="14" t="n">
        <v>0</v>
      </c>
      <c r="Z17" s="14" t="n">
        <v>0</v>
      </c>
      <c r="AA17" s="19">
        <f>SUM(C17:Z17)</f>
        <v/>
      </c>
    </row>
    <row r="18" ht="16.5" customHeight="1">
      <c r="B18" s="20" t="inlineStr">
        <is>
          <t>[Person_3]</t>
        </is>
      </c>
      <c r="C18" s="19">
        <f>SUM(C13:C17)</f>
        <v/>
      </c>
      <c r="D18" s="19">
        <f>SUM(D13:D17)</f>
        <v/>
      </c>
      <c r="E18" s="19">
        <f>SUM(E13:E17)</f>
        <v/>
      </c>
      <c r="F18" s="19">
        <f>SUM(F13:F17)</f>
        <v/>
      </c>
      <c r="G18" s="19">
        <f>SUM(G13:G17)</f>
        <v/>
      </c>
      <c r="H18" s="19">
        <f>SUM(H13:H17)</f>
        <v/>
      </c>
      <c r="I18" s="19">
        <f>SUM(I13:I17)</f>
        <v/>
      </c>
      <c r="J18" s="19">
        <f>SUM(J13:J17)</f>
        <v/>
      </c>
      <c r="K18" s="19">
        <f>SUM(K13:K17)</f>
        <v/>
      </c>
      <c r="L18" s="19">
        <f>SUM(L13:L17)</f>
        <v/>
      </c>
      <c r="M18" s="19">
        <f>SUM(M13:M17)</f>
        <v/>
      </c>
      <c r="N18" s="19">
        <f>SUM(N13:N17)</f>
        <v/>
      </c>
      <c r="O18" s="19">
        <f>SUM(O13:O17)</f>
        <v/>
      </c>
      <c r="P18" s="19">
        <f>SUM(P13:P17)</f>
        <v/>
      </c>
      <c r="Q18" s="19">
        <f>SUM(Q13:Q17)</f>
        <v/>
      </c>
      <c r="R18" s="19">
        <f>SUM(R13:R17)</f>
        <v/>
      </c>
      <c r="S18" s="19">
        <f>SUM(S13:S17)</f>
        <v/>
      </c>
      <c r="T18" s="19">
        <f>SUM(T13:T17)</f>
        <v/>
      </c>
      <c r="U18" s="19">
        <f>SUM(U13:U17)</f>
        <v/>
      </c>
      <c r="V18" s="19">
        <f>SUM(V13:V17)</f>
        <v/>
      </c>
      <c r="W18" s="19">
        <f>SUM(W13:W17)</f>
        <v/>
      </c>
      <c r="X18" s="19">
        <f>SUM(X13:X17)</f>
        <v/>
      </c>
      <c r="Y18" s="19">
        <f>SUM(Y13:Y17)</f>
        <v/>
      </c>
      <c r="Z18" s="19">
        <f>SUM(Z13:Z17)</f>
        <v/>
      </c>
      <c r="AA18" s="19">
        <f>SUM(AA13:AA17)</f>
        <v/>
      </c>
    </row>
    <row r="19">
      <c r="B19" s="8" t="n"/>
    </row>
    <row r="20" ht="16.5" customHeight="1" thickBot="1">
      <c r="G20" s="11" t="n"/>
    </row>
    <row r="21">
      <c r="B21" s="95" t="inlineStr">
        <is>
          <t>SP-15</t>
        </is>
      </c>
      <c r="C21" s="82" t="n"/>
      <c r="D21" s="82" t="n"/>
      <c r="E21" s="83" t="n"/>
      <c r="F21" s="3" t="n"/>
    </row>
    <row r="22" ht="16.5" customHeight="1" thickBot="1">
      <c r="B22" s="84" t="n"/>
      <c r="C22" s="85" t="n"/>
      <c r="D22" s="85" t="n"/>
      <c r="E22" s="86" t="n"/>
      <c r="F22" s="3" t="n"/>
      <c r="G22" s="11" t="n"/>
      <c r="H22" s="11" t="n"/>
    </row>
    <row r="23" ht="16.5" customHeight="1">
      <c r="B23" s="71" t="inlineStr">
        <is>
          <t>Peak Long Position Price</t>
        </is>
      </c>
      <c r="C23" s="87" t="n"/>
      <c r="D23" s="88" t="n"/>
      <c r="E23" s="96" t="n"/>
      <c r="F23" s="90" t="n"/>
      <c r="G23" s="11" t="n"/>
      <c r="H23" s="11" t="n"/>
    </row>
    <row r="24" ht="16.5" customHeight="1">
      <c r="B24" s="72" t="inlineStr">
        <is>
          <t>Peak Short Position Price</t>
        </is>
      </c>
      <c r="C24" s="91" t="n"/>
      <c r="D24" s="92" t="n"/>
      <c r="E24" s="97">
        <f>0.5+E23</f>
        <v/>
      </c>
      <c r="F24" s="90" t="n"/>
      <c r="G24" s="11" t="n"/>
      <c r="H24" s="11" t="n"/>
    </row>
    <row r="25" ht="16.5" customHeight="1">
      <c r="B25" s="56" t="inlineStr">
        <is>
          <t>Off Peak Long Position Price</t>
        </is>
      </c>
      <c r="C25" s="91" t="n"/>
      <c r="D25" s="92" t="n"/>
      <c r="E25" s="98" t="n"/>
      <c r="F25" s="90" t="n"/>
      <c r="G25" s="11" t="n"/>
      <c r="H25" s="11" t="n"/>
    </row>
    <row r="26" ht="16.5" customHeight="1">
      <c r="B26" s="56" t="inlineStr">
        <is>
          <t>Off Peak Short Position Price</t>
        </is>
      </c>
      <c r="C26" s="91" t="n"/>
      <c r="D26" s="92" t="n"/>
      <c r="E26" s="98">
        <f>0.5+E25</f>
        <v/>
      </c>
      <c r="F26" s="90" t="n"/>
      <c r="G26" s="11" t="n"/>
      <c r="H26" s="11" t="n"/>
    </row>
    <row r="27" ht="19.5" customHeight="1">
      <c r="B27" s="13" t="n"/>
      <c r="C27" s="11" t="n"/>
      <c r="D27" s="11" t="n"/>
      <c r="E27" s="11" t="n"/>
      <c r="F27" s="90" t="n"/>
      <c r="G27" s="11" t="n"/>
      <c r="H27" s="11" t="n"/>
    </row>
    <row r="28" ht="16.5" customHeight="1">
      <c r="B28" s="23" t="inlineStr">
        <is>
          <t>Hours</t>
        </is>
      </c>
      <c r="C28" s="5" t="inlineStr">
        <is>
          <t>HE1</t>
        </is>
      </c>
      <c r="D28" s="5" t="inlineStr">
        <is>
          <t>HE2</t>
        </is>
      </c>
      <c r="E28" s="5" t="inlineStr">
        <is>
          <t>HE3</t>
        </is>
      </c>
      <c r="F28" s="5" t="inlineStr">
        <is>
          <t>HE4</t>
        </is>
      </c>
      <c r="G28" s="5" t="inlineStr">
        <is>
          <t>HE5</t>
        </is>
      </c>
      <c r="H28" s="5" t="inlineStr">
        <is>
          <t>[Person_1]</t>
        </is>
      </c>
      <c r="I28" s="6" t="inlineStr">
        <is>
          <t>HE7</t>
        </is>
      </c>
      <c r="J28" s="6" t="inlineStr">
        <is>
          <t>HE8</t>
        </is>
      </c>
      <c r="K28" s="6" t="inlineStr">
        <is>
          <t>HE9</t>
        </is>
      </c>
      <c r="L28" s="6" t="inlineStr">
        <is>
          <t>HE10</t>
        </is>
      </c>
      <c r="M28" s="6" t="inlineStr">
        <is>
          <t>HE11</t>
        </is>
      </c>
      <c r="N28" s="6" t="inlineStr">
        <is>
          <t>HE12</t>
        </is>
      </c>
      <c r="O28" s="6" t="inlineStr">
        <is>
          <t>HE13</t>
        </is>
      </c>
      <c r="P28" s="6" t="inlineStr">
        <is>
          <t>HE14</t>
        </is>
      </c>
      <c r="Q28" s="6" t="inlineStr">
        <is>
          <t>HE15</t>
        </is>
      </c>
      <c r="R28" s="6" t="inlineStr">
        <is>
          <t>HE16</t>
        </is>
      </c>
      <c r="S28" s="6" t="inlineStr">
        <is>
          <t>HE17</t>
        </is>
      </c>
      <c r="T28" s="6" t="inlineStr">
        <is>
          <t>HE18</t>
        </is>
      </c>
      <c r="U28" s="6" t="inlineStr">
        <is>
          <t>HE19</t>
        </is>
      </c>
      <c r="V28" s="6" t="inlineStr">
        <is>
          <t>HE20</t>
        </is>
      </c>
      <c r="W28" s="6" t="inlineStr">
        <is>
          <t>HE21</t>
        </is>
      </c>
      <c r="X28" s="6" t="inlineStr">
        <is>
          <t>HE22</t>
        </is>
      </c>
      <c r="Y28" s="5" t="inlineStr">
        <is>
          <t>HE23</t>
        </is>
      </c>
      <c r="Z28" s="5" t="inlineStr">
        <is>
          <t>HE24</t>
        </is>
      </c>
      <c r="AA28" s="10" t="inlineStr">
        <is>
          <t>TOTALS</t>
        </is>
      </c>
    </row>
    <row r="29" ht="16.5" customFormat="1" customHeight="1" s="52">
      <c r="B29" s="47" t="inlineStr">
        <is>
          <t>Generation Deals</t>
        </is>
      </c>
      <c r="C29" s="48" t="n">
        <v>0</v>
      </c>
      <c r="D29" s="48" t="n">
        <v>0</v>
      </c>
      <c r="E29" s="48" t="n">
        <v>0</v>
      </c>
      <c r="F29" s="48" t="n">
        <v>0</v>
      </c>
      <c r="G29" s="48" t="n">
        <v>0</v>
      </c>
      <c r="H29" s="48" t="n">
        <v>0</v>
      </c>
      <c r="I29" s="49" t="n">
        <v>0</v>
      </c>
      <c r="J29" s="49" t="n">
        <v>0</v>
      </c>
      <c r="K29" s="49" t="n">
        <v>0</v>
      </c>
      <c r="L29" s="49" t="n">
        <v>0</v>
      </c>
      <c r="M29" s="49" t="n">
        <v>0</v>
      </c>
      <c r="N29" s="49" t="n">
        <v>0</v>
      </c>
      <c r="O29" s="49" t="n">
        <v>0</v>
      </c>
      <c r="P29" s="49" t="n">
        <v>0</v>
      </c>
      <c r="Q29" s="49" t="n">
        <v>0</v>
      </c>
      <c r="R29" s="49" t="n">
        <v>0</v>
      </c>
      <c r="S29" s="49" t="n">
        <v>0</v>
      </c>
      <c r="T29" s="49" t="n">
        <v>0</v>
      </c>
      <c r="U29" s="49" t="n">
        <v>0</v>
      </c>
      <c r="V29" s="49" t="n">
        <v>0</v>
      </c>
      <c r="W29" s="49" t="n">
        <v>0</v>
      </c>
      <c r="X29" s="49" t="n">
        <v>0</v>
      </c>
      <c r="Y29" s="48" t="n">
        <v>0</v>
      </c>
      <c r="Z29" s="48" t="n">
        <v>0</v>
      </c>
      <c r="AA29" s="50">
        <f>SUM(C29:Z29)</f>
        <v/>
      </c>
      <c r="AB29" s="51" t="n"/>
      <c r="AC29" s="51" t="n"/>
      <c r="AD29" s="51" t="n"/>
      <c r="AE29" s="51" t="n"/>
      <c r="AF29" s="51" t="n"/>
      <c r="AG29" s="51" t="n"/>
      <c r="AH29" s="51" t="n"/>
      <c r="AI29" s="51" t="n"/>
      <c r="AJ29" s="51" t="n"/>
      <c r="AK29" s="51" t="n"/>
      <c r="AL29" s="51" t="n"/>
      <c r="AM29" s="51" t="n"/>
      <c r="AN29" s="51" t="n"/>
      <c r="AO29" s="51" t="n"/>
      <c r="AP29" s="51" t="n"/>
      <c r="AQ29" s="51" t="n"/>
      <c r="AR29" s="51" t="n"/>
      <c r="AS29" s="51" t="n"/>
      <c r="AT29" s="51" t="n"/>
      <c r="AU29" s="51" t="n"/>
      <c r="AV29" s="51" t="n"/>
      <c r="AW29" s="51" t="n"/>
      <c r="AX29" s="51" t="n"/>
      <c r="AY29" s="51" t="n"/>
      <c r="AZ29" s="51" t="n"/>
      <c r="BA29" s="51" t="n"/>
      <c r="BB29" s="51" t="n"/>
      <c r="BC29" s="51" t="n"/>
      <c r="BD29" s="51" t="n"/>
      <c r="BE29" s="51" t="n"/>
      <c r="BF29" s="51" t="n"/>
      <c r="BG29" s="51" t="n"/>
      <c r="BH29" s="51" t="n"/>
      <c r="BI29" s="51" t="n"/>
      <c r="BJ29" s="51" t="n"/>
      <c r="BK29" s="51" t="n"/>
      <c r="BL29" s="51" t="n"/>
      <c r="BM29" s="51" t="n"/>
      <c r="BN29" s="51" t="n"/>
    </row>
    <row r="30" ht="16.5" customHeight="1">
      <c r="B30" s="23" t="inlineStr">
        <is>
          <t>EES Buys</t>
        </is>
      </c>
      <c r="C30" s="22" t="n">
        <v>0</v>
      </c>
      <c r="D30" s="22" t="n">
        <v>0</v>
      </c>
      <c r="E30" s="22" t="n">
        <v>0</v>
      </c>
      <c r="F30" s="22" t="n">
        <v>0</v>
      </c>
      <c r="G30" s="22" t="n">
        <v>0</v>
      </c>
      <c r="H30" s="22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1" t="n">
        <v>0</v>
      </c>
      <c r="S30" s="21" t="n">
        <v>0</v>
      </c>
      <c r="T30" s="21" t="n">
        <v>0</v>
      </c>
      <c r="U30" s="21" t="n">
        <v>0</v>
      </c>
      <c r="V30" s="21" t="n">
        <v>0</v>
      </c>
      <c r="W30" s="21" t="n">
        <v>0</v>
      </c>
      <c r="X30" s="21" t="n">
        <v>0</v>
      </c>
      <c r="Y30" s="22" t="n">
        <v>0</v>
      </c>
      <c r="Z30" s="22" t="n">
        <v>0</v>
      </c>
      <c r="AA30" s="19">
        <f>SUM(C30:Z30)</f>
        <v/>
      </c>
    </row>
    <row r="31" ht="16.5" customHeight="1">
      <c r="B31" s="4" t="inlineStr">
        <is>
          <t>EES Sells</t>
        </is>
      </c>
      <c r="C31" s="16" t="n">
        <v>0</v>
      </c>
      <c r="D31" s="16" t="n">
        <v>0</v>
      </c>
      <c r="E31" s="16" t="n">
        <v>0</v>
      </c>
      <c r="F31" s="16" t="n">
        <v>0</v>
      </c>
      <c r="G31" s="16" t="n">
        <v>0</v>
      </c>
      <c r="H31" s="16" t="n">
        <v>0</v>
      </c>
      <c r="I31" s="17" t="n">
        <v>0</v>
      </c>
      <c r="J31" s="17" t="n">
        <v>0</v>
      </c>
      <c r="K31" s="17" t="n">
        <v>0</v>
      </c>
      <c r="L31" s="17" t="n">
        <v>0</v>
      </c>
      <c r="M31" s="17" t="n">
        <v>0</v>
      </c>
      <c r="N31" s="17" t="n">
        <v>0</v>
      </c>
      <c r="O31" s="17" t="n">
        <v>0</v>
      </c>
      <c r="P31" s="17" t="n">
        <v>0</v>
      </c>
      <c r="Q31" s="17" t="n">
        <v>0</v>
      </c>
      <c r="R31" s="17" t="n">
        <v>0</v>
      </c>
      <c r="S31" s="17" t="n">
        <v>0</v>
      </c>
      <c r="T31" s="17" t="n">
        <v>0</v>
      </c>
      <c r="U31" s="17" t="n">
        <v>0</v>
      </c>
      <c r="V31" s="17" t="n">
        <v>0</v>
      </c>
      <c r="W31" s="17" t="n">
        <v>0</v>
      </c>
      <c r="X31" s="17" t="n">
        <v>0</v>
      </c>
      <c r="Y31" s="16" t="n">
        <v>0</v>
      </c>
      <c r="Z31" s="16" t="n">
        <v>0</v>
      </c>
      <c r="AA31" s="19">
        <f>SUM(C31:Z31)</f>
        <v/>
      </c>
    </row>
    <row r="32" ht="16.5" customHeight="1">
      <c r="B32" s="23" t="inlineStr">
        <is>
          <t>Transmission to SP-15</t>
        </is>
      </c>
      <c r="C32" s="22" t="n">
        <v>0</v>
      </c>
      <c r="D32" s="22" t="n">
        <v>0</v>
      </c>
      <c r="E32" s="22" t="n">
        <v>0</v>
      </c>
      <c r="F32" s="22" t="n">
        <v>0</v>
      </c>
      <c r="G32" s="22" t="n">
        <v>0</v>
      </c>
      <c r="H32" s="22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1" t="n">
        <v>0</v>
      </c>
      <c r="S32" s="21" t="n">
        <v>0</v>
      </c>
      <c r="T32" s="21" t="n">
        <v>0</v>
      </c>
      <c r="U32" s="21" t="n">
        <v>0</v>
      </c>
      <c r="V32" s="21" t="n">
        <v>0</v>
      </c>
      <c r="W32" s="21" t="n">
        <v>0</v>
      </c>
      <c r="X32" s="21" t="n">
        <v>0</v>
      </c>
      <c r="Y32" s="22" t="n">
        <v>0</v>
      </c>
      <c r="Z32" s="22" t="n">
        <v>0</v>
      </c>
      <c r="AA32" s="19">
        <f>SUM(C32:Z32)</f>
        <v/>
      </c>
    </row>
    <row r="33" ht="16.5" customHeight="1">
      <c r="B33" s="4" t="inlineStr">
        <is>
          <t>[Person_4]</t>
        </is>
      </c>
      <c r="C33" s="16" t="n">
        <v>0</v>
      </c>
      <c r="D33" s="16" t="n">
        <v>0</v>
      </c>
      <c r="E33" s="16" t="n">
        <v>0</v>
      </c>
      <c r="F33" s="16" t="n">
        <v>0</v>
      </c>
      <c r="G33" s="16" t="n">
        <v>0</v>
      </c>
      <c r="H33" s="16" t="n">
        <v>0</v>
      </c>
      <c r="I33" s="17" t="n">
        <v>0</v>
      </c>
      <c r="J33" s="17" t="n">
        <v>0</v>
      </c>
      <c r="K33" s="17" t="n">
        <v>0</v>
      </c>
      <c r="L33" s="17" t="n">
        <v>0</v>
      </c>
      <c r="M33" s="17" t="n">
        <v>0</v>
      </c>
      <c r="N33" s="17" t="n">
        <v>0</v>
      </c>
      <c r="O33" s="17" t="n">
        <v>0</v>
      </c>
      <c r="P33" s="17" t="n">
        <v>0</v>
      </c>
      <c r="Q33" s="17" t="n">
        <v>0</v>
      </c>
      <c r="R33" s="17" t="n">
        <v>0</v>
      </c>
      <c r="S33" s="17" t="n">
        <v>0</v>
      </c>
      <c r="T33" s="17" t="n">
        <v>0</v>
      </c>
      <c r="U33" s="17" t="n">
        <v>0</v>
      </c>
      <c r="V33" s="17" t="n">
        <v>0</v>
      </c>
      <c r="W33" s="17" t="n">
        <v>0</v>
      </c>
      <c r="X33" s="17" t="n">
        <v>0</v>
      </c>
      <c r="Y33" s="16" t="n">
        <v>0</v>
      </c>
      <c r="Z33" s="16" t="n">
        <v>0</v>
      </c>
      <c r="AA33" s="19">
        <f>SUM(C33:Z33)</f>
        <v/>
      </c>
    </row>
    <row r="34" ht="16.5" customHeight="1">
      <c r="B34" s="23" t="inlineStr">
        <is>
          <t>Enpower Deals</t>
        </is>
      </c>
      <c r="C34" s="22" t="n">
        <v>0</v>
      </c>
      <c r="D34" s="22" t="n">
        <v>0</v>
      </c>
      <c r="E34" s="22" t="n">
        <v>0</v>
      </c>
      <c r="F34" s="22" t="n">
        <v>0</v>
      </c>
      <c r="G34" s="22" t="n">
        <v>0</v>
      </c>
      <c r="H34" s="22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1" t="n">
        <v>0</v>
      </c>
      <c r="S34" s="21" t="n">
        <v>0</v>
      </c>
      <c r="T34" s="21" t="n">
        <v>0</v>
      </c>
      <c r="U34" s="21" t="n">
        <v>0</v>
      </c>
      <c r="V34" s="21" t="n">
        <v>0</v>
      </c>
      <c r="W34" s="21" t="n">
        <v>0</v>
      </c>
      <c r="X34" s="21" t="n">
        <v>0</v>
      </c>
      <c r="Y34" s="22" t="n">
        <v>0</v>
      </c>
      <c r="Z34" s="22" t="n">
        <v>0</v>
      </c>
      <c r="AA34" s="19">
        <f>SUM(C34:Z34)</f>
        <v/>
      </c>
    </row>
    <row r="35" ht="16.5" customHeight="1">
      <c r="B35" s="20" t="inlineStr">
        <is>
          <t>[Person_3]</t>
        </is>
      </c>
      <c r="C35" s="19">
        <f>SUM(C29:C34)</f>
        <v/>
      </c>
      <c r="D35" s="19">
        <f>SUM(D29:D34)</f>
        <v/>
      </c>
      <c r="E35" s="19">
        <f>SUM(E29:E34)</f>
        <v/>
      </c>
      <c r="F35" s="19">
        <f>SUM(F29:F34)</f>
        <v/>
      </c>
      <c r="G35" s="19">
        <f>SUM(G29:G34)</f>
        <v/>
      </c>
      <c r="H35" s="19">
        <f>SUM(H29:H34)</f>
        <v/>
      </c>
      <c r="I35" s="19">
        <f>SUM(I29:I34)</f>
        <v/>
      </c>
      <c r="J35" s="19">
        <f>SUM(J29:J34)</f>
        <v/>
      </c>
      <c r="K35" s="19">
        <f>SUM(K29:K34)</f>
        <v/>
      </c>
      <c r="L35" s="19">
        <f>SUM(L29:L34)</f>
        <v/>
      </c>
      <c r="M35" s="19">
        <f>SUM(M29:M34)</f>
        <v/>
      </c>
      <c r="N35" s="19">
        <f>SUM(N29:N34)</f>
        <v/>
      </c>
      <c r="O35" s="19">
        <f>SUM(O29:O34)</f>
        <v/>
      </c>
      <c r="P35" s="19">
        <f>SUM(P29:P34)</f>
        <v/>
      </c>
      <c r="Q35" s="19">
        <f>SUM(Q29:Q34)</f>
        <v/>
      </c>
      <c r="R35" s="19">
        <f>SUM(R29:R34)</f>
        <v/>
      </c>
      <c r="S35" s="19">
        <f>SUM(S29:S34)</f>
        <v/>
      </c>
      <c r="T35" s="19">
        <f>SUM(T29:T34)</f>
        <v/>
      </c>
      <c r="U35" s="19">
        <f>SUM(U29:U34)</f>
        <v/>
      </c>
      <c r="V35" s="19">
        <f>SUM(V29:V34)</f>
        <v/>
      </c>
      <c r="W35" s="19">
        <f>SUM(W29:W34)</f>
        <v/>
      </c>
      <c r="X35" s="19">
        <f>SUM(X29:X34)</f>
        <v/>
      </c>
      <c r="Y35" s="19">
        <f>SUM(Y29:Y34)</f>
        <v/>
      </c>
      <c r="Z35" s="19">
        <f>SUM(Z29:Z34)</f>
        <v/>
      </c>
      <c r="AA35" s="19">
        <f>SUM(AA29:AA34)</f>
        <v/>
      </c>
    </row>
    <row r="36"/>
    <row r="37" ht="16.5" customHeight="1" thickBot="1"/>
    <row r="38">
      <c r="B38" s="99" t="inlineStr">
        <is>
          <t>ZP-15</t>
        </is>
      </c>
      <c r="C38" s="82" t="n"/>
      <c r="D38" s="82" t="n"/>
      <c r="E38" s="83" t="n"/>
      <c r="F38" s="3" t="n"/>
    </row>
    <row r="39" ht="16.5" customHeight="1" thickBot="1">
      <c r="B39" s="84" t="n"/>
      <c r="C39" s="85" t="n"/>
      <c r="D39" s="85" t="n"/>
      <c r="E39" s="86" t="n"/>
      <c r="F39" s="3" t="n"/>
      <c r="G39" s="11" t="n"/>
      <c r="H39" s="11" t="n"/>
    </row>
    <row r="40" ht="16.5" customHeight="1">
      <c r="B40" s="63" t="inlineStr">
        <is>
          <t>Peak Long Position Price</t>
        </is>
      </c>
      <c r="C40" s="87" t="n"/>
      <c r="D40" s="88" t="n"/>
      <c r="E40" s="100">
        <f>E23</f>
        <v/>
      </c>
      <c r="F40" s="90" t="n"/>
      <c r="G40" s="11" t="n"/>
      <c r="H40" s="11" t="n"/>
    </row>
    <row r="41" ht="16.5" customHeight="1">
      <c r="B41" s="54" t="inlineStr">
        <is>
          <t>Peak Short Position Price</t>
        </is>
      </c>
      <c r="C41" s="91" t="n"/>
      <c r="D41" s="92" t="n"/>
      <c r="E41" s="101">
        <f>E24</f>
        <v/>
      </c>
      <c r="F41" s="90" t="n"/>
      <c r="G41" s="11" t="n"/>
      <c r="H41" s="11" t="n"/>
    </row>
    <row r="42" ht="16.5" customHeight="1">
      <c r="B42" s="55" t="inlineStr">
        <is>
          <t>Off Peak Long Position Price</t>
        </is>
      </c>
      <c r="C42" s="91" t="n"/>
      <c r="D42" s="92" t="n"/>
      <c r="E42" s="102">
        <f>E25</f>
        <v/>
      </c>
      <c r="F42" s="90" t="n"/>
      <c r="G42" s="11" t="n"/>
      <c r="H42" s="11" t="n"/>
    </row>
    <row r="43" ht="16.5" customHeight="1">
      <c r="B43" s="55" t="inlineStr">
        <is>
          <t>Off Peak Short Position Price</t>
        </is>
      </c>
      <c r="C43" s="91" t="n"/>
      <c r="D43" s="92" t="n"/>
      <c r="E43" s="102">
        <f>E26</f>
        <v/>
      </c>
      <c r="F43" s="90" t="n"/>
      <c r="G43" s="11" t="n"/>
      <c r="H43" s="11" t="n"/>
    </row>
    <row r="44" ht="19.5" customHeight="1">
      <c r="B44" s="13" t="n"/>
      <c r="C44" s="11" t="n"/>
      <c r="D44" s="11" t="n"/>
      <c r="E44" s="11" t="n"/>
      <c r="F44" s="90" t="n"/>
      <c r="G44" s="11" t="n"/>
      <c r="H44" s="11" t="n"/>
    </row>
    <row r="45" ht="16.5" customHeight="1">
      <c r="B45" s="4" t="inlineStr">
        <is>
          <t>Hours</t>
        </is>
      </c>
      <c r="C45" s="5" t="inlineStr">
        <is>
          <t>HE1</t>
        </is>
      </c>
      <c r="D45" s="5" t="inlineStr">
        <is>
          <t>HE2</t>
        </is>
      </c>
      <c r="E45" s="5" t="inlineStr">
        <is>
          <t>HE3</t>
        </is>
      </c>
      <c r="F45" s="5" t="inlineStr">
        <is>
          <t>HE4</t>
        </is>
      </c>
      <c r="G45" s="5" t="inlineStr">
        <is>
          <t>HE5</t>
        </is>
      </c>
      <c r="H45" s="5" t="inlineStr">
        <is>
          <t>[Person_1]</t>
        </is>
      </c>
      <c r="I45" s="6" t="inlineStr">
        <is>
          <t>HE7</t>
        </is>
      </c>
      <c r="J45" s="6" t="inlineStr">
        <is>
          <t>HE8</t>
        </is>
      </c>
      <c r="K45" s="6" t="inlineStr">
        <is>
          <t>HE9</t>
        </is>
      </c>
      <c r="L45" s="6" t="inlineStr">
        <is>
          <t>HE10</t>
        </is>
      </c>
      <c r="M45" s="6" t="inlineStr">
        <is>
          <t>HE11</t>
        </is>
      </c>
      <c r="N45" s="6" t="inlineStr">
        <is>
          <t>HE12</t>
        </is>
      </c>
      <c r="O45" s="6" t="inlineStr">
        <is>
          <t>HE13</t>
        </is>
      </c>
      <c r="P45" s="6" t="inlineStr">
        <is>
          <t>HE14</t>
        </is>
      </c>
      <c r="Q45" s="6" t="inlineStr">
        <is>
          <t>HE15</t>
        </is>
      </c>
      <c r="R45" s="6" t="inlineStr">
        <is>
          <t>HE16</t>
        </is>
      </c>
      <c r="S45" s="6" t="inlineStr">
        <is>
          <t>HE17</t>
        </is>
      </c>
      <c r="T45" s="6" t="inlineStr">
        <is>
          <t>HE18</t>
        </is>
      </c>
      <c r="U45" s="6" t="inlineStr">
        <is>
          <t>HE19</t>
        </is>
      </c>
      <c r="V45" s="6" t="inlineStr">
        <is>
          <t>HE20</t>
        </is>
      </c>
      <c r="W45" s="6" t="inlineStr">
        <is>
          <t>HE21</t>
        </is>
      </c>
      <c r="X45" s="6" t="inlineStr">
        <is>
          <t>HE22</t>
        </is>
      </c>
      <c r="Y45" s="5" t="inlineStr">
        <is>
          <t>HE23</t>
        </is>
      </c>
      <c r="Z45" s="5" t="inlineStr">
        <is>
          <t>HE24</t>
        </is>
      </c>
      <c r="AA45" s="10" t="inlineStr">
        <is>
          <t>TOTALS</t>
        </is>
      </c>
    </row>
    <row r="46" ht="16.5" customFormat="1" customHeight="1" s="52">
      <c r="B46" s="47" t="inlineStr">
        <is>
          <t>Generation Deals</t>
        </is>
      </c>
      <c r="C46" s="48" t="n">
        <v>0</v>
      </c>
      <c r="D46" s="48" t="n">
        <v>0</v>
      </c>
      <c r="E46" s="48" t="n">
        <v>0</v>
      </c>
      <c r="F46" s="48" t="n">
        <v>0</v>
      </c>
      <c r="G46" s="48" t="n">
        <v>0</v>
      </c>
      <c r="H46" s="48" t="n">
        <v>0</v>
      </c>
      <c r="I46" s="49" t="n">
        <v>0</v>
      </c>
      <c r="J46" s="49" t="n">
        <v>0</v>
      </c>
      <c r="K46" s="49" t="n">
        <v>0</v>
      </c>
      <c r="L46" s="49" t="n">
        <v>0</v>
      </c>
      <c r="M46" s="49" t="n">
        <v>0</v>
      </c>
      <c r="N46" s="49" t="n">
        <v>0</v>
      </c>
      <c r="O46" s="49" t="n">
        <v>0</v>
      </c>
      <c r="P46" s="49" t="n">
        <v>0</v>
      </c>
      <c r="Q46" s="49" t="n">
        <v>0</v>
      </c>
      <c r="R46" s="49" t="n">
        <v>0</v>
      </c>
      <c r="S46" s="49" t="n">
        <v>0</v>
      </c>
      <c r="T46" s="49" t="n">
        <v>0</v>
      </c>
      <c r="U46" s="49" t="n">
        <v>0</v>
      </c>
      <c r="V46" s="49" t="n">
        <v>0</v>
      </c>
      <c r="W46" s="49" t="n">
        <v>0</v>
      </c>
      <c r="X46" s="49" t="n">
        <v>0</v>
      </c>
      <c r="Y46" s="48" t="n">
        <v>0</v>
      </c>
      <c r="Z46" s="48" t="n">
        <v>0</v>
      </c>
      <c r="AA46" s="50">
        <f>SUM(C46:Z46)</f>
        <v/>
      </c>
      <c r="AB46" s="51" t="n"/>
      <c r="AC46" s="51" t="n"/>
      <c r="AD46" s="51" t="n"/>
      <c r="AE46" s="51" t="n"/>
      <c r="AF46" s="51" t="n"/>
      <c r="AG46" s="51" t="n"/>
      <c r="AH46" s="51" t="n"/>
      <c r="AI46" s="51" t="n"/>
      <c r="AJ46" s="51" t="n"/>
      <c r="AK46" s="51" t="n"/>
      <c r="AL46" s="51" t="n"/>
      <c r="AM46" s="51" t="n"/>
      <c r="AN46" s="51" t="n"/>
      <c r="AO46" s="51" t="n"/>
      <c r="AP46" s="51" t="n"/>
      <c r="AQ46" s="51" t="n"/>
      <c r="AR46" s="51" t="n"/>
      <c r="AS46" s="51" t="n"/>
      <c r="AT46" s="51" t="n"/>
      <c r="AU46" s="51" t="n"/>
      <c r="AV46" s="51" t="n"/>
      <c r="AW46" s="51" t="n"/>
      <c r="AX46" s="51" t="n"/>
      <c r="AY46" s="51" t="n"/>
      <c r="AZ46" s="51" t="n"/>
      <c r="BA46" s="51" t="n"/>
      <c r="BB46" s="51" t="n"/>
      <c r="BC46" s="51" t="n"/>
      <c r="BD46" s="51" t="n"/>
      <c r="BE46" s="51" t="n"/>
      <c r="BF46" s="51" t="n"/>
      <c r="BG46" s="51" t="n"/>
      <c r="BH46" s="51" t="n"/>
      <c r="BI46" s="51" t="n"/>
      <c r="BJ46" s="51" t="n"/>
      <c r="BK46" s="51" t="n"/>
      <c r="BL46" s="51" t="n"/>
      <c r="BM46" s="51" t="n"/>
      <c r="BN46" s="51" t="n"/>
    </row>
    <row r="47" ht="16.5" customHeight="1">
      <c r="B47" s="31" t="inlineStr">
        <is>
          <t>EES Buys</t>
        </is>
      </c>
      <c r="C47" s="32" t="n">
        <v>0</v>
      </c>
      <c r="D47" s="32" t="n">
        <v>0</v>
      </c>
      <c r="E47" s="32" t="n">
        <v>0</v>
      </c>
      <c r="F47" s="32" t="n">
        <v>0</v>
      </c>
      <c r="G47" s="32" t="n">
        <v>0</v>
      </c>
      <c r="H47" s="32" t="n">
        <v>0</v>
      </c>
      <c r="I47" s="33" t="n">
        <v>0</v>
      </c>
      <c r="J47" s="33" t="n">
        <v>0</v>
      </c>
      <c r="K47" s="33" t="n">
        <v>0</v>
      </c>
      <c r="L47" s="33" t="n">
        <v>0</v>
      </c>
      <c r="M47" s="33" t="n">
        <v>0</v>
      </c>
      <c r="N47" s="33" t="n">
        <v>0</v>
      </c>
      <c r="O47" s="33" t="n">
        <v>0</v>
      </c>
      <c r="P47" s="33" t="n">
        <v>0</v>
      </c>
      <c r="Q47" s="33" t="n">
        <v>0</v>
      </c>
      <c r="R47" s="33" t="n">
        <v>0</v>
      </c>
      <c r="S47" s="33" t="n">
        <v>0</v>
      </c>
      <c r="T47" s="33" t="n">
        <v>0</v>
      </c>
      <c r="U47" s="33" t="n">
        <v>0</v>
      </c>
      <c r="V47" s="33" t="n">
        <v>0</v>
      </c>
      <c r="W47" s="33" t="n">
        <v>0</v>
      </c>
      <c r="X47" s="33" t="n">
        <v>0</v>
      </c>
      <c r="Y47" s="32" t="n">
        <v>0</v>
      </c>
      <c r="Z47" s="32" t="n">
        <v>0</v>
      </c>
      <c r="AA47" s="19">
        <f>SUM(C47:Z47)</f>
        <v/>
      </c>
    </row>
    <row r="48" ht="16.5" customHeight="1">
      <c r="B48" s="4" t="inlineStr">
        <is>
          <t>EES Sells</t>
        </is>
      </c>
      <c r="C48" s="16" t="n">
        <v>0</v>
      </c>
      <c r="D48" s="16" t="n">
        <v>0</v>
      </c>
      <c r="E48" s="16" t="n">
        <v>0</v>
      </c>
      <c r="F48" s="16" t="n">
        <v>0</v>
      </c>
      <c r="G48" s="16" t="n">
        <v>0</v>
      </c>
      <c r="H48" s="16" t="n">
        <v>0</v>
      </c>
      <c r="I48" s="17" t="n">
        <v>0</v>
      </c>
      <c r="J48" s="17" t="n">
        <v>0</v>
      </c>
      <c r="K48" s="17" t="n">
        <v>0</v>
      </c>
      <c r="L48" s="17" t="n">
        <v>0</v>
      </c>
      <c r="M48" s="17" t="n">
        <v>0</v>
      </c>
      <c r="N48" s="17" t="n">
        <v>0</v>
      </c>
      <c r="O48" s="17" t="n">
        <v>0</v>
      </c>
      <c r="P48" s="17" t="n">
        <v>0</v>
      </c>
      <c r="Q48" s="17" t="n">
        <v>0</v>
      </c>
      <c r="R48" s="17" t="n">
        <v>0</v>
      </c>
      <c r="S48" s="17" t="n">
        <v>0</v>
      </c>
      <c r="T48" s="17" t="n">
        <v>0</v>
      </c>
      <c r="U48" s="17" t="n">
        <v>0</v>
      </c>
      <c r="V48" s="17" t="n">
        <v>0</v>
      </c>
      <c r="W48" s="17" t="n">
        <v>0</v>
      </c>
      <c r="X48" s="17" t="n">
        <v>0</v>
      </c>
      <c r="Y48" s="16" t="n">
        <v>0</v>
      </c>
      <c r="Z48" s="16" t="n">
        <v>0</v>
      </c>
      <c r="AA48" s="19">
        <f>SUM(C48:Z48)</f>
        <v/>
      </c>
    </row>
    <row r="49" ht="16.5" customHeight="1">
      <c r="B49" s="31" t="inlineStr">
        <is>
          <t>Transmission to SP-15</t>
        </is>
      </c>
      <c r="C49" s="32" t="n">
        <v>0</v>
      </c>
      <c r="D49" s="32" t="n">
        <v>0</v>
      </c>
      <c r="E49" s="32" t="n">
        <v>0</v>
      </c>
      <c r="F49" s="32" t="n">
        <v>0</v>
      </c>
      <c r="G49" s="32" t="n">
        <v>0</v>
      </c>
      <c r="H49" s="32" t="n">
        <v>0</v>
      </c>
      <c r="I49" s="33" t="n">
        <v>0</v>
      </c>
      <c r="J49" s="33" t="n">
        <v>0</v>
      </c>
      <c r="K49" s="33" t="n">
        <v>0</v>
      </c>
      <c r="L49" s="33" t="n">
        <v>0</v>
      </c>
      <c r="M49" s="33" t="n">
        <v>0</v>
      </c>
      <c r="N49" s="33" t="n">
        <v>0</v>
      </c>
      <c r="O49" s="33" t="n">
        <v>0</v>
      </c>
      <c r="P49" s="33" t="n">
        <v>0</v>
      </c>
      <c r="Q49" s="33" t="n">
        <v>0</v>
      </c>
      <c r="R49" s="33" t="n">
        <v>0</v>
      </c>
      <c r="S49" s="33" t="n">
        <v>0</v>
      </c>
      <c r="T49" s="33" t="n">
        <v>0</v>
      </c>
      <c r="U49" s="33" t="n">
        <v>0</v>
      </c>
      <c r="V49" s="33" t="n">
        <v>0</v>
      </c>
      <c r="W49" s="33" t="n">
        <v>0</v>
      </c>
      <c r="X49" s="33" t="n">
        <v>0</v>
      </c>
      <c r="Y49" s="32" t="n">
        <v>0</v>
      </c>
      <c r="Z49" s="32" t="n">
        <v>0</v>
      </c>
      <c r="AA49" s="19">
        <f>SUM(C49:Z49)</f>
        <v/>
      </c>
    </row>
    <row r="50" ht="16.5" customHeight="1">
      <c r="B50" s="4" t="inlineStr">
        <is>
          <t>[Person_4]</t>
        </is>
      </c>
      <c r="C50" s="16" t="n">
        <v>0</v>
      </c>
      <c r="D50" s="16" t="n">
        <v>0</v>
      </c>
      <c r="E50" s="16" t="n">
        <v>0</v>
      </c>
      <c r="F50" s="16" t="n">
        <v>0</v>
      </c>
      <c r="G50" s="16" t="n">
        <v>0</v>
      </c>
      <c r="H50" s="16" t="n">
        <v>0</v>
      </c>
      <c r="I50" s="17" t="n">
        <v>0</v>
      </c>
      <c r="J50" s="17" t="n">
        <v>0</v>
      </c>
      <c r="K50" s="17" t="n">
        <v>0</v>
      </c>
      <c r="L50" s="17" t="n">
        <v>0</v>
      </c>
      <c r="M50" s="17" t="n">
        <v>0</v>
      </c>
      <c r="N50" s="17" t="n">
        <v>0</v>
      </c>
      <c r="O50" s="17" t="n">
        <v>0</v>
      </c>
      <c r="P50" s="17" t="n">
        <v>0</v>
      </c>
      <c r="Q50" s="17" t="n">
        <v>0</v>
      </c>
      <c r="R50" s="17" t="n">
        <v>0</v>
      </c>
      <c r="S50" s="17" t="n">
        <v>0</v>
      </c>
      <c r="T50" s="17" t="n">
        <v>0</v>
      </c>
      <c r="U50" s="17" t="n">
        <v>0</v>
      </c>
      <c r="V50" s="17" t="n">
        <v>0</v>
      </c>
      <c r="W50" s="17" t="n">
        <v>0</v>
      </c>
      <c r="X50" s="17" t="n">
        <v>0</v>
      </c>
      <c r="Y50" s="16" t="n">
        <v>0</v>
      </c>
      <c r="Z50" s="16" t="n">
        <v>0</v>
      </c>
      <c r="AA50" s="19">
        <f>SUM(C50:Z50)</f>
        <v/>
      </c>
    </row>
    <row r="51" ht="16.5" customHeight="1">
      <c r="B51" s="31" t="inlineStr">
        <is>
          <t>Enpower Deals</t>
        </is>
      </c>
      <c r="C51" s="32" t="n">
        <v>0</v>
      </c>
      <c r="D51" s="32" t="n">
        <v>0</v>
      </c>
      <c r="E51" s="32" t="n">
        <v>0</v>
      </c>
      <c r="F51" s="32" t="n">
        <v>0</v>
      </c>
      <c r="G51" s="32" t="n">
        <v>0</v>
      </c>
      <c r="H51" s="32" t="n">
        <v>0</v>
      </c>
      <c r="I51" s="33" t="n">
        <v>0</v>
      </c>
      <c r="J51" s="33" t="n">
        <v>0</v>
      </c>
      <c r="K51" s="33" t="n">
        <v>0</v>
      </c>
      <c r="L51" s="33" t="n">
        <v>0</v>
      </c>
      <c r="M51" s="33" t="n">
        <v>0</v>
      </c>
      <c r="N51" s="33" t="n">
        <v>0</v>
      </c>
      <c r="O51" s="33" t="n">
        <v>0</v>
      </c>
      <c r="P51" s="33" t="n">
        <v>0</v>
      </c>
      <c r="Q51" s="33" t="n">
        <v>0</v>
      </c>
      <c r="R51" s="33" t="n">
        <v>0</v>
      </c>
      <c r="S51" s="33" t="n">
        <v>0</v>
      </c>
      <c r="T51" s="33" t="n">
        <v>0</v>
      </c>
      <c r="U51" s="33" t="n">
        <v>0</v>
      </c>
      <c r="V51" s="33" t="n">
        <v>0</v>
      </c>
      <c r="W51" s="33" t="n">
        <v>0</v>
      </c>
      <c r="X51" s="33" t="n">
        <v>0</v>
      </c>
      <c r="Y51" s="32" t="n">
        <v>0</v>
      </c>
      <c r="Z51" s="32" t="n">
        <v>0</v>
      </c>
      <c r="AA51" s="19">
        <f>SUM(C51:Z51)</f>
        <v/>
      </c>
    </row>
    <row r="52" ht="16.5" customHeight="1">
      <c r="B52" s="20" t="inlineStr">
        <is>
          <t>[Person_3]</t>
        </is>
      </c>
      <c r="C52" s="19">
        <f>SUM(C46:C51)</f>
        <v/>
      </c>
      <c r="D52" s="19">
        <f>SUM(D46:D51)</f>
        <v/>
      </c>
      <c r="E52" s="19">
        <f>SUM(E46:E51)</f>
        <v/>
      </c>
      <c r="F52" s="19">
        <f>SUM(F46:F51)</f>
        <v/>
      </c>
      <c r="G52" s="19">
        <f>SUM(G46:G51)</f>
        <v/>
      </c>
      <c r="H52" s="19">
        <f>SUM(H46:H51)</f>
        <v/>
      </c>
      <c r="I52" s="19">
        <f>SUM(I46:I51)</f>
        <v/>
      </c>
      <c r="J52" s="19">
        <f>SUM(J46:J51)</f>
        <v/>
      </c>
      <c r="K52" s="19">
        <f>SUM(K46:K51)</f>
        <v/>
      </c>
      <c r="L52" s="19">
        <f>SUM(L46:L51)</f>
        <v/>
      </c>
      <c r="M52" s="19">
        <f>SUM(M46:M51)</f>
        <v/>
      </c>
      <c r="N52" s="19">
        <f>SUM(N46:N51)</f>
        <v/>
      </c>
      <c r="O52" s="19">
        <f>SUM(O46:O51)</f>
        <v/>
      </c>
      <c r="P52" s="19">
        <f>SUM(P46:P51)</f>
        <v/>
      </c>
      <c r="Q52" s="19">
        <f>SUM(Q46:Q51)</f>
        <v/>
      </c>
      <c r="R52" s="19">
        <f>SUM(R46:R51)</f>
        <v/>
      </c>
      <c r="S52" s="19">
        <f>SUM(S46:S51)</f>
        <v/>
      </c>
      <c r="T52" s="19">
        <f>SUM(T46:T51)</f>
        <v/>
      </c>
      <c r="U52" s="19">
        <f>SUM(U46:U51)</f>
        <v/>
      </c>
      <c r="V52" s="19">
        <f>SUM(V46:V51)</f>
        <v/>
      </c>
      <c r="W52" s="19">
        <f>SUM(W46:W51)</f>
        <v/>
      </c>
      <c r="X52" s="19">
        <f>SUM(X46:X51)</f>
        <v/>
      </c>
      <c r="Y52" s="19">
        <f>SUM(Y46:Y51)</f>
        <v/>
      </c>
      <c r="Z52" s="19">
        <f>SUM(Z46:Z51)</f>
        <v/>
      </c>
      <c r="AA52" s="19">
        <f>SUM(AA46:AA51)</f>
        <v/>
      </c>
    </row>
  </sheetData>
  <mergeCells count="15">
    <mergeCell ref="B42:D42"/>
    <mergeCell ref="B23:D23"/>
    <mergeCell ref="B4:E5"/>
    <mergeCell ref="B41:D41"/>
    <mergeCell ref="B8:D8"/>
    <mergeCell ref="B26:D26"/>
    <mergeCell ref="B40:D40"/>
    <mergeCell ref="B9:D9"/>
    <mergeCell ref="B43:D43"/>
    <mergeCell ref="B21:E22"/>
    <mergeCell ref="B7:D7"/>
    <mergeCell ref="B25:D25"/>
    <mergeCell ref="B6:D6"/>
    <mergeCell ref="B24:D24"/>
    <mergeCell ref="B38:E3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kalport</dc:creator>
  <dcterms:created xsi:type="dcterms:W3CDTF">2001-09-26T20:06:01Z</dcterms:created>
  <dcterms:modified xsi:type="dcterms:W3CDTF">2025-09-29T19:44:29Z</dcterms:modified>
  <cp:lastModifiedBy>Felienne</cp:lastModifiedBy>
</cp:coreProperties>
</file>