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620" yWindow="165" windowWidth="11070" windowHeight="7035" tabRatio="848" firstSheet="0" activeTab="0" autoFilterDateGrouping="1"/>
  </bookViews>
  <sheets>
    <sheet name="Access" sheetId="1" state="visible" r:id="rId1"/>
    <sheet name="Access URP" sheetId="2" state="visible" r:id="rId2"/>
    <sheet name="Affordability-Tuition" sheetId="3" state="visible" r:id="rId3"/>
    <sheet name="Affordability-Financial Aid" sheetId="4" state="visible" r:id="rId4"/>
    <sheet name="Student Success" sheetId="5" state="visible" r:id="rId5"/>
    <sheet name="Student Success-URP" sheetId="6" state="visible" r:id="rId6"/>
    <sheet name="Employers Served" sheetId="7" state="visible" r:id="rId7"/>
    <sheet name="Resources" sheetId="8" state="visible" r:id="rId8"/>
  </sheets>
  <definedNames/>
  <calcPr calcId="145621" fullCalcOnLoad="1"/>
</workbook>
</file>

<file path=xl/styles.xml><?xml version="1.0" encoding="utf-8"?>
<styleSheet xmlns="http://schemas.openxmlformats.org/spreadsheetml/2006/main">
  <numFmts count="2">
    <numFmt numFmtId="164" formatCode="_(* #,##0_);_(* \(#,##0\);_(* &quot;-&quot;??_);_(@_)"/>
    <numFmt numFmtId="165" formatCode="0.0%"/>
  </numFmts>
  <fonts count="16">
    <font>
      <name val="Calibri"/>
      <family val="2"/>
      <color theme="1"/>
      <sz val="11"/>
      <scheme val="minor"/>
    </font>
    <font>
      <name val="Calibri"/>
      <family val="2"/>
      <color theme="0"/>
      <sz val="11"/>
      <scheme val="minor"/>
    </font>
    <font>
      <name val="Calibri"/>
      <family val="2"/>
      <b val="1"/>
      <i val="1"/>
      <color theme="1"/>
      <sz val="11"/>
      <scheme val="minor"/>
    </font>
    <font>
      <name val="Calibri"/>
      <family val="2"/>
      <b val="1"/>
      <color theme="1"/>
      <sz val="12"/>
      <scheme val="minor"/>
    </font>
    <font>
      <name val="Calibri"/>
      <family val="2"/>
      <b val="1"/>
      <color theme="1"/>
      <sz val="14"/>
      <scheme val="minor"/>
    </font>
    <font>
      <name val="Calibri"/>
      <family val="2"/>
      <b val="1"/>
      <color theme="1"/>
      <sz val="11"/>
      <scheme val="minor"/>
    </font>
    <font>
      <name val="Calibri"/>
      <family val="2"/>
      <b val="1"/>
      <color rgb="FF000000"/>
      <sz val="11"/>
      <scheme val="minor"/>
    </font>
    <font>
      <name val="Calibri"/>
      <family val="2"/>
      <color theme="1"/>
      <sz val="8"/>
      <scheme val="minor"/>
    </font>
    <font>
      <name val="Calibri"/>
      <family val="2"/>
      <color theme="1"/>
      <sz val="11"/>
      <vertAlign val="superscript"/>
      <scheme val="minor"/>
    </font>
    <font>
      <name val="Calibri"/>
      <family val="2"/>
      <color theme="1"/>
      <sz val="11"/>
      <scheme val="minor"/>
    </font>
    <font>
      <name val="Calibri"/>
      <family val="2"/>
      <color theme="1"/>
      <sz val="9"/>
      <scheme val="minor"/>
    </font>
    <font>
      <name val="Calibri"/>
      <family val="2"/>
      <color rgb="FFFF0000"/>
      <sz val="11"/>
      <scheme val="minor"/>
    </font>
    <font>
      <name val="Calibri"/>
      <family val="2"/>
      <color theme="1"/>
      <sz val="10"/>
      <scheme val="minor"/>
    </font>
    <font>
      <name val="Calibri"/>
      <family val="2"/>
      <color theme="1"/>
      <sz val="10"/>
      <vertAlign val="superscript"/>
      <scheme val="minor"/>
    </font>
    <font>
      <name val="Calibri"/>
      <family val="2"/>
      <color theme="1"/>
      <sz val="8"/>
      <vertAlign val="superscript"/>
      <scheme val="minor"/>
    </font>
    <font>
      <name val="Calibri"/>
      <family val="2"/>
      <b val="1"/>
      <color theme="1"/>
      <sz val="12"/>
      <vertAlign val="superscript"/>
      <scheme val="minor"/>
    </font>
  </fonts>
  <fills count="2">
    <fill>
      <patternFill/>
    </fill>
    <fill>
      <patternFill patternType="gray125"/>
    </fill>
  </fills>
  <borders count="13">
    <border>
      <left/>
      <right/>
      <top/>
      <bottom/>
      <diagonal/>
    </border>
    <border>
      <left style="medium">
        <color theme="0" tint="-0.249946592608417"/>
      </left>
      <right style="medium">
        <color theme="0" tint="-0.249946592608417"/>
      </right>
      <top style="medium">
        <color theme="0" tint="-0.249946592608417"/>
      </top>
      <bottom style="medium">
        <color theme="0" tint="-0.249946592608417"/>
      </bottom>
      <diagonal/>
    </border>
    <border>
      <left style="medium">
        <color theme="0" tint="-0.249946592608417"/>
      </left>
      <right style="medium">
        <color theme="0" tint="-0.249946592608417"/>
      </right>
      <top style="medium">
        <color theme="0" tint="-0.249946592608417"/>
      </top>
      <bottom/>
      <diagonal/>
    </border>
    <border>
      <left/>
      <right/>
      <top/>
      <bottom style="medium">
        <color theme="0" tint="-0.249946592608417"/>
      </bottom>
      <diagonal/>
    </border>
    <border>
      <left style="medium">
        <color theme="0" tint="-0.249946592608417"/>
      </left>
      <right/>
      <top style="medium">
        <color theme="0" tint="-0.249946592608417"/>
      </top>
      <bottom style="medium">
        <color theme="0" tint="-0.249946592608417"/>
      </bottom>
      <diagonal/>
    </border>
    <border>
      <left/>
      <right/>
      <top style="medium">
        <color theme="0" tint="-0.249946592608417"/>
      </top>
      <bottom style="medium">
        <color theme="0" tint="-0.249946592608417"/>
      </bottom>
      <diagonal/>
    </border>
    <border>
      <left/>
      <right style="medium">
        <color theme="0" tint="-0.249946592608417"/>
      </right>
      <top style="medium">
        <color theme="0" tint="-0.249946592608417"/>
      </top>
      <bottom style="medium">
        <color theme="0" tint="-0.249946592608417"/>
      </bottom>
      <diagonal/>
    </border>
    <border>
      <left/>
      <right/>
      <top style="medium">
        <color theme="0" tint="-0.249946592608417"/>
      </top>
      <bottom/>
      <diagonal/>
    </border>
    <border>
      <left style="thin">
        <color auto="1"/>
      </left>
      <right style="thin">
        <color auto="1"/>
      </right>
      <top style="thin">
        <color auto="1"/>
      </top>
      <bottom style="thin">
        <color auto="1"/>
      </bottom>
      <diagonal/>
    </border>
    <border>
      <left style="medium">
        <color theme="0" tint="-0.249946592608417"/>
      </left>
      <right style="medium">
        <color theme="0" tint="-0.249946592608417"/>
      </right>
      <top/>
      <bottom style="medium">
        <color theme="0" tint="-0.249946592608417"/>
      </bottom>
      <diagonal/>
    </border>
    <border>
      <left/>
      <right style="medium">
        <color theme="0" tint="-0.249946592608417"/>
      </right>
      <top style="medium">
        <color theme="0" tint="-0.249946592608417"/>
      </top>
      <bottom/>
      <diagonal/>
    </border>
    <border>
      <left style="medium">
        <color theme="0" tint="-0.249946592608417"/>
      </left>
      <right/>
      <top/>
      <bottom/>
      <diagonal/>
    </border>
    <border>
      <left style="medium">
        <color theme="0" tint="-0.249946592608417"/>
      </left>
      <right style="medium">
        <color theme="0" tint="-0.249946592608417"/>
      </right>
      <top/>
      <bottom/>
      <diagonal/>
    </border>
  </borders>
  <cellStyleXfs count="3">
    <xf numFmtId="0" fontId="9" fillId="0" borderId="0"/>
    <xf numFmtId="43" fontId="9" fillId="0" borderId="0"/>
    <xf numFmtId="9" fontId="9" fillId="0" borderId="0"/>
  </cellStyleXfs>
  <cellXfs count="125">
    <xf numFmtId="0" fontId="0" fillId="0" borderId="0" pivotButton="0" quotePrefix="0" xfId="0"/>
    <xf numFmtId="0" fontId="0" fillId="0" borderId="0" applyAlignment="1" pivotButton="0" quotePrefix="0" xfId="0">
      <alignment horizontal="center"/>
    </xf>
    <xf numFmtId="3" fontId="0" fillId="0" borderId="0" pivotButton="0" quotePrefix="0" xfId="0"/>
    <xf numFmtId="3" fontId="1" fillId="0" borderId="0" pivotButton="0" quotePrefix="0" xfId="0"/>
    <xf numFmtId="0" fontId="0" fillId="0" borderId="1" applyAlignment="1" pivotButton="0" quotePrefix="0" xfId="0">
      <alignment horizontal="right"/>
    </xf>
    <xf numFmtId="3" fontId="0" fillId="0" borderId="1" pivotButton="0" quotePrefix="0" xfId="0"/>
    <xf numFmtId="0" fontId="0" fillId="0" borderId="1" pivotButton="0" quotePrefix="0" xfId="0"/>
    <xf numFmtId="0" fontId="0" fillId="0" borderId="2" pivotButton="0" quotePrefix="0" xfId="0"/>
    <xf numFmtId="0" fontId="7" fillId="0" borderId="0" pivotButton="0" quotePrefix="0" xfId="0"/>
    <xf numFmtId="3" fontId="0" fillId="0" borderId="1" applyAlignment="1" pivotButton="0" quotePrefix="0" xfId="0">
      <alignment horizontal="right"/>
    </xf>
    <xf numFmtId="0" fontId="0" fillId="0" borderId="1" applyAlignment="1" pivotButton="0" quotePrefix="0" xfId="0">
      <alignment wrapText="1"/>
    </xf>
    <xf numFmtId="0" fontId="10" fillId="0" borderId="0" applyAlignment="1" pivotButton="0" quotePrefix="0" xfId="0">
      <alignment wrapText="1"/>
    </xf>
    <xf numFmtId="2" fontId="1" fillId="0" borderId="0" pivotButton="0" quotePrefix="0" xfId="1"/>
    <xf numFmtId="2" fontId="1" fillId="0" borderId="0" pivotButton="0" quotePrefix="0" xfId="0"/>
    <xf numFmtId="0" fontId="0" fillId="0" borderId="0" pivotButton="0" quotePrefix="1" xfId="0"/>
    <xf numFmtId="43" fontId="1" fillId="0" borderId="0" pivotButton="0" quotePrefix="0" xfId="1"/>
    <xf numFmtId="0" fontId="0" fillId="0" borderId="0" pivotButton="0" quotePrefix="0" xfId="0"/>
    <xf numFmtId="3" fontId="0" fillId="0" borderId="0" pivotButton="0" quotePrefix="0" xfId="0"/>
    <xf numFmtId="0" fontId="0" fillId="0" borderId="0" applyAlignment="1" pivotButton="0" quotePrefix="0" xfId="0">
      <alignment wrapText="1"/>
    </xf>
    <xf numFmtId="0" fontId="0" fillId="0" borderId="0" applyAlignment="1" pivotButton="0" quotePrefix="0" xfId="0">
      <alignment horizontal="center"/>
    </xf>
    <xf numFmtId="0" fontId="5" fillId="0" borderId="0" pivotButton="0" quotePrefix="0" xfId="0"/>
    <xf numFmtId="3" fontId="0" fillId="0" borderId="2" pivotButton="0" quotePrefix="0" xfId="0"/>
    <xf numFmtId="164" fontId="0" fillId="0" borderId="1" applyAlignment="1" pivotButton="0" quotePrefix="0" xfId="1">
      <alignment horizontal="right" wrapText="1"/>
    </xf>
    <xf numFmtId="0" fontId="0" fillId="0" borderId="1" applyAlignment="1" pivotButton="0" quotePrefix="0" xfId="0">
      <alignment horizontal="center"/>
    </xf>
    <xf numFmtId="0" fontId="11" fillId="0" borderId="0" pivotButton="0" quotePrefix="0" xfId="0"/>
    <xf numFmtId="3" fontId="0" fillId="0" borderId="1" applyAlignment="1" pivotButton="0" quotePrefix="0" xfId="0">
      <alignment horizontal="right" wrapText="1"/>
    </xf>
    <xf numFmtId="0" fontId="5" fillId="0" borderId="1" pivotButton="0" quotePrefix="0" xfId="0"/>
    <xf numFmtId="0" fontId="7" fillId="0" borderId="0" pivotButton="0" quotePrefix="0" xfId="0"/>
    <xf numFmtId="0" fontId="1" fillId="0" borderId="0" pivotButton="0" quotePrefix="0" xfId="0"/>
    <xf numFmtId="164" fontId="1" fillId="0" borderId="0" applyAlignment="1" pivotButton="0" quotePrefix="0" xfId="1">
      <alignment horizontal="right" wrapText="1"/>
    </xf>
    <xf numFmtId="165" fontId="0" fillId="0" borderId="1" applyAlignment="1" pivotButton="0" quotePrefix="0" xfId="1">
      <alignment horizontal="right" wrapText="1"/>
    </xf>
    <xf numFmtId="0" fontId="5" fillId="0" borderId="1" applyAlignment="1" pivotButton="0" quotePrefix="0" xfId="0">
      <alignment horizontal="left"/>
    </xf>
    <xf numFmtId="165" fontId="0" fillId="0" borderId="1" applyAlignment="1" pivotButton="0" quotePrefix="0" xfId="0">
      <alignment horizontal="right"/>
    </xf>
    <xf numFmtId="165" fontId="0" fillId="0" borderId="1" applyAlignment="1" pivotButton="0" quotePrefix="0" xfId="1">
      <alignment horizontal="right"/>
    </xf>
    <xf numFmtId="3" fontId="0" fillId="0" borderId="1" applyAlignment="1" pivotButton="0" quotePrefix="0" xfId="1">
      <alignment horizontal="right"/>
    </xf>
    <xf numFmtId="3" fontId="0" fillId="0" borderId="1" applyAlignment="1" pivotButton="0" quotePrefix="0" xfId="1">
      <alignment horizontal="right" wrapText="1"/>
    </xf>
    <xf numFmtId="0" fontId="0" fillId="0" borderId="1" applyAlignment="1" pivotButton="0" quotePrefix="0" xfId="0">
      <alignment horizontal="center" wrapText="1"/>
    </xf>
    <xf numFmtId="0" fontId="0" fillId="0" borderId="0" applyAlignment="1" pivotButton="0" quotePrefix="0" xfId="0">
      <alignment horizontal="center"/>
    </xf>
    <xf numFmtId="3" fontId="0" fillId="0" borderId="1" pivotButton="0" quotePrefix="0" xfId="0"/>
    <xf numFmtId="0" fontId="7" fillId="0" borderId="0" pivotButton="0" quotePrefix="1" xfId="0"/>
    <xf numFmtId="0" fontId="0" fillId="0" borderId="1" applyAlignment="1" pivotButton="0" quotePrefix="0" xfId="0">
      <alignment wrapText="1"/>
    </xf>
    <xf numFmtId="0" fontId="0" fillId="0" borderId="1" applyAlignment="1" pivotButton="0" quotePrefix="0" xfId="0">
      <alignment horizontal="center" wrapText="1"/>
    </xf>
    <xf numFmtId="0" fontId="0" fillId="0" borderId="1" pivotButton="0" quotePrefix="0" xfId="0"/>
    <xf numFmtId="0" fontId="0" fillId="0" borderId="1" applyAlignment="1" pivotButton="0" quotePrefix="1" xfId="0">
      <alignment wrapText="1"/>
    </xf>
    <xf numFmtId="9" fontId="0" fillId="0" borderId="1" pivotButton="0" quotePrefix="0" xfId="2"/>
    <xf numFmtId="0" fontId="5" fillId="0" borderId="0" applyAlignment="1" pivotButton="0" quotePrefix="0" xfId="0">
      <alignment horizontal="center"/>
    </xf>
    <xf numFmtId="0" fontId="6" fillId="0" borderId="1" applyAlignment="1" pivotButton="0" quotePrefix="0" xfId="0">
      <alignment horizontal="center" wrapText="1"/>
    </xf>
    <xf numFmtId="0" fontId="5" fillId="0" borderId="0" applyAlignment="1" pivotButton="0" quotePrefix="0" xfId="0">
      <alignment horizontal="center"/>
    </xf>
    <xf numFmtId="0" fontId="5" fillId="0" borderId="1" applyAlignment="1" pivotButton="0" quotePrefix="0" xfId="0">
      <alignment horizontal="center" wrapText="1"/>
    </xf>
    <xf numFmtId="0" fontId="5" fillId="0" borderId="0" applyAlignment="1" pivotButton="0" quotePrefix="0" xfId="0">
      <alignment horizontal="center" vertical="center"/>
    </xf>
    <xf numFmtId="0" fontId="0" fillId="0" borderId="1" applyAlignment="1" pivotButton="0" quotePrefix="0" xfId="0">
      <alignment horizontal="left"/>
    </xf>
    <xf numFmtId="0" fontId="10" fillId="0" borderId="0" pivotButton="0" quotePrefix="0" xfId="0"/>
    <xf numFmtId="3" fontId="0" fillId="0" borderId="1" applyAlignment="1" pivotButton="0" quotePrefix="0" xfId="0">
      <alignment horizontal="center"/>
    </xf>
    <xf numFmtId="3" fontId="9" fillId="0" borderId="1" applyAlignment="1" pivotButton="0" quotePrefix="0" xfId="1">
      <alignment horizontal="right"/>
    </xf>
    <xf numFmtId="0" fontId="5" fillId="0" borderId="0" applyAlignment="1" pivotButton="0" quotePrefix="0" xfId="0">
      <alignment horizontal="center"/>
    </xf>
    <xf numFmtId="0" fontId="0" fillId="0" borderId="0" applyAlignment="1" pivotButton="0" quotePrefix="0" xfId="0">
      <alignment horizontal="center"/>
    </xf>
    <xf numFmtId="0" fontId="0" fillId="0" borderId="1" applyAlignment="1" pivotButton="0" quotePrefix="0" xfId="0">
      <alignment horizontal="center" wrapText="1"/>
    </xf>
    <xf numFmtId="0" fontId="0" fillId="0" borderId="8" pivotButton="0" quotePrefix="0" xfId="0"/>
    <xf numFmtId="3" fontId="0" fillId="0" borderId="8" pivotButton="0" quotePrefix="0" xfId="0"/>
    <xf numFmtId="0" fontId="0" fillId="0" borderId="8" applyAlignment="1" pivotButton="0" quotePrefix="0" xfId="0">
      <alignment horizontal="center" wrapText="1"/>
    </xf>
    <xf numFmtId="3" fontId="0" fillId="0" borderId="1" pivotButton="0" quotePrefix="0" xfId="0"/>
    <xf numFmtId="3" fontId="0" fillId="0" borderId="1" applyAlignment="1" pivotButton="0" quotePrefix="0" xfId="0">
      <alignment horizontal="right"/>
    </xf>
    <xf numFmtId="3" fontId="0" fillId="0" borderId="1" pivotButton="0" quotePrefix="0" xfId="0"/>
    <xf numFmtId="3" fontId="0" fillId="0" borderId="1" pivotButton="0" quotePrefix="0" xfId="0"/>
    <xf numFmtId="3" fontId="0" fillId="0" borderId="1" pivotButton="0" quotePrefix="0" xfId="0"/>
    <xf numFmtId="3" fontId="0" fillId="0" borderId="1" applyAlignment="1" pivotButton="0" quotePrefix="0" xfId="0">
      <alignment horizontal="right"/>
    </xf>
    <xf numFmtId="3" fontId="0" fillId="0" borderId="1" pivotButton="0" quotePrefix="0" xfId="0"/>
    <xf numFmtId="3" fontId="0" fillId="0" borderId="1" pivotButton="0" quotePrefix="0" xfId="0"/>
    <xf numFmtId="165" fontId="0" fillId="0" borderId="1" pivotButton="0" quotePrefix="0" xfId="2"/>
    <xf numFmtId="3" fontId="0" fillId="0" borderId="1" pivotButton="0" quotePrefix="0" xfId="0"/>
    <xf numFmtId="3" fontId="0" fillId="0" borderId="1" pivotButton="0" quotePrefix="0" xfId="0"/>
    <xf numFmtId="164" fontId="0" fillId="0" borderId="1" applyAlignment="1" pivotButton="0" quotePrefix="0" xfId="1">
      <alignment horizontal="right" wrapText="1"/>
    </xf>
    <xf numFmtId="3" fontId="0" fillId="0" borderId="1" pivotButton="0" quotePrefix="0" xfId="0"/>
    <xf numFmtId="3" fontId="0" fillId="0" borderId="1" applyAlignment="1" pivotButton="0" quotePrefix="0" xfId="0">
      <alignment horizontal="right" wrapText="1"/>
    </xf>
    <xf numFmtId="3" fontId="0" fillId="0" borderId="1" pivotButton="0" quotePrefix="0" xfId="0"/>
    <xf numFmtId="164" fontId="0" fillId="0" borderId="1" applyAlignment="1" pivotButton="0" quotePrefix="0" xfId="1">
      <alignment horizontal="right" wrapText="1"/>
    </xf>
    <xf numFmtId="3" fontId="0" fillId="0" borderId="1" pivotButton="0" quotePrefix="0" xfId="0"/>
    <xf numFmtId="164" fontId="0" fillId="0" borderId="1" applyAlignment="1" pivotButton="0" quotePrefix="0" xfId="1">
      <alignment horizontal="right" wrapText="1"/>
    </xf>
    <xf numFmtId="3" fontId="0" fillId="0" borderId="1" pivotButton="0" quotePrefix="0" xfId="0"/>
    <xf numFmtId="3" fontId="0" fillId="0" borderId="1" pivotButton="0" quotePrefix="0" xfId="0"/>
    <xf numFmtId="3" fontId="0" fillId="0" borderId="1" pivotButton="0" quotePrefix="0" xfId="0"/>
    <xf numFmtId="3" fontId="0" fillId="0" borderId="1" applyAlignment="1" pivotButton="0" quotePrefix="0" xfId="0">
      <alignment horizontal="right"/>
    </xf>
    <xf numFmtId="3" fontId="0" fillId="0" borderId="1" pivotButton="0" quotePrefix="0" xfId="0"/>
    <xf numFmtId="3" fontId="0" fillId="0" borderId="1" pivotButton="0" quotePrefix="0" xfId="0"/>
    <xf numFmtId="3" fontId="0" fillId="0" borderId="1" pivotButton="0" quotePrefix="0" xfId="0"/>
    <xf numFmtId="3" fontId="0" fillId="0" borderId="1" pivotButton="0" quotePrefix="0" xfId="0"/>
    <xf numFmtId="3" fontId="0" fillId="0" borderId="1" pivotButton="0" quotePrefix="0" xfId="0"/>
    <xf numFmtId="3" fontId="0" fillId="0" borderId="1" pivotButton="0" quotePrefix="0" xfId="0"/>
    <xf numFmtId="3" fontId="0" fillId="0" borderId="1" pivotButton="0" quotePrefix="0" xfId="0"/>
    <xf numFmtId="0" fontId="0" fillId="0" borderId="9" pivotButton="0" quotePrefix="0" xfId="0"/>
    <xf numFmtId="3" fontId="0" fillId="0" borderId="1" applyAlignment="1" pivotButton="0" quotePrefix="0" xfId="0">
      <alignment horizontal="center" wrapText="1"/>
    </xf>
    <xf numFmtId="0" fontId="0" fillId="0" borderId="1" applyAlignment="1" pivotButton="0" quotePrefix="0" xfId="0">
      <alignment horizontal="left" wrapText="1"/>
    </xf>
    <xf numFmtId="0" fontId="7" fillId="0" borderId="0" applyAlignment="1" pivotButton="0" quotePrefix="0" xfId="0">
      <alignment horizontal="left" wrapText="1"/>
    </xf>
    <xf numFmtId="0" fontId="2" fillId="0" borderId="0" applyAlignment="1" pivotButton="0" quotePrefix="0" xfId="0">
      <alignment horizontal="center" wrapText="1"/>
    </xf>
    <xf numFmtId="0" fontId="4" fillId="0" borderId="0" applyAlignment="1" pivotButton="0" quotePrefix="0" xfId="0">
      <alignment horizontal="center"/>
    </xf>
    <xf numFmtId="0" fontId="3" fillId="0" borderId="0" applyAlignment="1" pivotButton="0" quotePrefix="0" xfId="0">
      <alignment horizontal="center"/>
    </xf>
    <xf numFmtId="0" fontId="5" fillId="0" borderId="4" applyAlignment="1" pivotButton="0" quotePrefix="0" xfId="0">
      <alignment horizontal="center" vertical="center"/>
    </xf>
    <xf numFmtId="0" fontId="5" fillId="0" borderId="5" applyAlignment="1" pivotButton="0" quotePrefix="0" xfId="0">
      <alignment horizontal="center" vertical="center"/>
    </xf>
    <xf numFmtId="0" fontId="5" fillId="0" borderId="6" applyAlignment="1" pivotButton="0" quotePrefix="0" xfId="0">
      <alignment horizontal="center" vertical="center"/>
    </xf>
    <xf numFmtId="0" fontId="5" fillId="0" borderId="0" applyAlignment="1" pivotButton="0" quotePrefix="0" xfId="0">
      <alignment horizontal="center"/>
    </xf>
    <xf numFmtId="0" fontId="6" fillId="0" borderId="1" applyAlignment="1" pivotButton="0" quotePrefix="0" xfId="0">
      <alignment horizontal="center" vertical="center" wrapText="1"/>
    </xf>
    <xf numFmtId="0" fontId="6" fillId="0" borderId="1" applyAlignment="1" pivotButton="0" quotePrefix="0" xfId="0">
      <alignment horizontal="center" wrapText="1"/>
    </xf>
    <xf numFmtId="0" fontId="7" fillId="0" borderId="7" applyAlignment="1" pivotButton="0" quotePrefix="0" xfId="0">
      <alignment horizontal="left" wrapText="1"/>
    </xf>
    <xf numFmtId="0" fontId="5" fillId="0" borderId="1" applyAlignment="1" pivotButton="0" quotePrefix="0" xfId="0">
      <alignment horizontal="center" vertical="center" wrapText="1"/>
    </xf>
    <xf numFmtId="0" fontId="5" fillId="0" borderId="1" applyAlignment="1" pivotButton="0" quotePrefix="0" xfId="0">
      <alignment horizontal="center" wrapText="1"/>
    </xf>
    <xf numFmtId="0" fontId="5" fillId="0" borderId="3" applyAlignment="1" pivotButton="0" quotePrefix="0" xfId="0">
      <alignment horizontal="center"/>
    </xf>
    <xf numFmtId="0" fontId="12" fillId="0" borderId="0" applyAlignment="1" pivotButton="0" quotePrefix="0" xfId="0">
      <alignment horizontal="left" wrapText="1"/>
    </xf>
    <xf numFmtId="0" fontId="0" fillId="0" borderId="4" applyAlignment="1" pivotButton="0" quotePrefix="0" xfId="0">
      <alignment horizontal="center"/>
    </xf>
    <xf numFmtId="0" fontId="0" fillId="0" borderId="5" applyAlignment="1" pivotButton="0" quotePrefix="0" xfId="0">
      <alignment horizontal="center"/>
    </xf>
    <xf numFmtId="0" fontId="0" fillId="0" borderId="5" applyAlignment="1" pivotButton="0" quotePrefix="0" xfId="0">
      <alignment horizontal="center"/>
    </xf>
    <xf numFmtId="0" fontId="0" fillId="0" borderId="6" applyAlignment="1" pivotButton="0" quotePrefix="0" xfId="0">
      <alignment horizontal="center"/>
    </xf>
    <xf numFmtId="0" fontId="7" fillId="0" borderId="0" applyAlignment="1" pivotButton="0" quotePrefix="0" xfId="0">
      <alignment horizontal="left" vertical="top" wrapText="1"/>
    </xf>
    <xf numFmtId="0" fontId="8" fillId="0" borderId="0" applyAlignment="1" pivotButton="0" quotePrefix="0" xfId="0">
      <alignment horizontal="left" vertical="top" wrapText="1"/>
    </xf>
    <xf numFmtId="0" fontId="12" fillId="0" borderId="0" applyAlignment="1" pivotButton="0" quotePrefix="0" xfId="0">
      <alignment horizontal="left" wrapText="1"/>
    </xf>
    <xf numFmtId="0" fontId="0" fillId="0" borderId="5" pivotButton="0" quotePrefix="0" xfId="0"/>
    <xf numFmtId="0" fontId="0" fillId="0" borderId="6" pivotButton="0" quotePrefix="0" xfId="0"/>
    <xf numFmtId="0" fontId="0" fillId="0" borderId="7" pivotButton="0" quotePrefix="0" xfId="0"/>
    <xf numFmtId="0" fontId="0" fillId="0" borderId="3" pivotButton="0" quotePrefix="0" xfId="0"/>
    <xf numFmtId="165" fontId="0" fillId="0" borderId="1" applyAlignment="1" pivotButton="0" quotePrefix="0" xfId="0">
      <alignment horizontal="right"/>
    </xf>
    <xf numFmtId="0" fontId="5" fillId="0" borderId="1" applyAlignment="1" pivotButton="0" quotePrefix="0" xfId="0">
      <alignment horizontal="center" vertical="center"/>
    </xf>
    <xf numFmtId="165" fontId="0" fillId="0" borderId="1" applyAlignment="1" pivotButton="0" quotePrefix="0" xfId="1">
      <alignment horizontal="right"/>
    </xf>
    <xf numFmtId="165" fontId="0" fillId="0" borderId="1" applyAlignment="1" pivotButton="0" quotePrefix="0" xfId="1">
      <alignment horizontal="right" wrapText="1"/>
    </xf>
    <xf numFmtId="165" fontId="0" fillId="0" borderId="1" pivotButton="0" quotePrefix="0" xfId="2"/>
    <xf numFmtId="164" fontId="1" fillId="0" borderId="0" applyAlignment="1" pivotButton="0" quotePrefix="0" xfId="1">
      <alignment horizontal="right" wrapText="1"/>
    </xf>
    <xf numFmtId="164" fontId="0" fillId="0" borderId="1" applyAlignment="1" pivotButton="0" quotePrefix="0" xfId="1">
      <alignment horizontal="right" wrapText="1"/>
    </xf>
  </cellXfs>
  <cellStyles count="3">
    <cellStyle name="Normal" xfId="0" builtinId="0"/>
    <cellStyle name="Comma" xfId="1" builtinId="3"/>
    <cellStyle name="Percent" xfId="2" builtinId="5"/>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chart>
    <title>
      <tx>
        <rich>
          <a:bodyPr/>
          <a:lstStyle/>
          <a:p>
            <a:pPr>
              <a:defRPr/>
            </a:pPr>
            <a:r>
              <a:rPr lang="en-US"/>
              <a:t>Achieve 2015: Access</a:t>
            </a:r>
          </a:p>
          <a:p>
            <a:pPr>
              <a:defRPr/>
            </a:pPr>
            <a:r>
              <a:rPr lang="en-US"/>
              <a:t>Individuals</a:t>
            </a:r>
            <a:r>
              <a:rPr lang="en-US" baseline="0"/>
              <a:t xml:space="preserve"> Educated &amp; Trained</a:t>
            </a:r>
          </a:p>
        </rich>
      </tx>
      <layout/>
      <overlay val="0"/>
    </title>
    <plotArea>
      <layout/>
      <barChart>
        <barDir val="col"/>
        <grouping val="clustered"/>
        <varyColors val="0"/>
        <ser>
          <idx val="0"/>
          <order val="0"/>
          <spPr>
            <a:ln>
              <a:prstDash val="solid"/>
            </a:ln>
          </spPr>
          <invertIfNegative val="0"/>
          <cat>
            <strRef>
              <f>Access!$B$7:$I$7</f>
              <strCache>
                <ptCount val="8"/>
                <pt idx="0">
                  <v>2007-2008</v>
                </pt>
                <pt idx="1">
                  <v>2008-2009</v>
                </pt>
                <pt idx="2">
                  <v>2009-2010</v>
                </pt>
                <pt idx="3">
                  <v>2010-2011</v>
                </pt>
                <pt idx="4">
                  <v>2011-2012</v>
                </pt>
                <pt idx="5">
                  <v>2012-2013</v>
                </pt>
                <pt idx="6">
                  <v>2013-2014</v>
                </pt>
                <pt idx="7">
                  <v>2014-2015</v>
                </pt>
              </strCache>
            </strRef>
          </cat>
          <val>
            <numRef>
              <f>Access!$B$8:$I$8</f>
              <numCache>
                <formatCode>#,##0</formatCode>
                <ptCount val="8"/>
                <pt idx="0">
                  <v>375577</v>
                </pt>
                <pt idx="1">
                  <v>403208</v>
                </pt>
                <pt idx="2">
                  <v>393707</v>
                </pt>
                <pt idx="3">
                  <v>401491</v>
                </pt>
              </numCache>
            </numRef>
          </val>
        </ser>
        <dLbls>
          <showLegendKey val="0"/>
          <showVal val="0"/>
          <showCatName val="0"/>
          <showSerName val="0"/>
          <showPercent val="0"/>
          <showBubbleSize val="0"/>
        </dLbls>
        <gapWidth val="150"/>
        <axId val="91610112"/>
        <axId val="92276992"/>
      </barChart>
      <lineChart>
        <grouping val="standard"/>
        <varyColors val="0"/>
        <ser>
          <idx val="1"/>
          <order val="1"/>
          <spPr>
            <a:ln>
              <a:prstDash val="solid"/>
            </a:ln>
          </spPr>
          <marker>
            <symbol val="none"/>
            <spPr>
              <a:ln>
                <a:prstDash val="solid"/>
              </a:ln>
            </spPr>
          </marker>
          <dLbls>
            <dLbl>
              <idx val="0"/>
            </dLbl>
            <dLbl>
              <idx val="1"/>
            </dLbl>
            <dLbl>
              <idx val="2"/>
            </dLbl>
            <dLbl>
              <idx val="3"/>
            </dLbl>
            <dLbl>
              <idx val="4"/>
            </dLbl>
            <dLbl>
              <idx val="5"/>
            </dLbl>
            <dLbl>
              <idx val="6"/>
              <spPr>
                <a:ln>
                  <a:prstDash val="solid"/>
                </a:ln>
              </spPr>
              <dLblPos val="r"/>
              <showLegendKey val="0"/>
              <showVal val="0"/>
              <showCatName val="0"/>
              <showSerName val="0"/>
              <showPercent val="0"/>
              <showBubbleSize val="0"/>
            </dLbl>
            <dLbl>
              <idx val="7"/>
            </dLbl>
            <showLegendKey val="0"/>
            <showVal val="1"/>
            <showCatName val="0"/>
            <showSerName val="0"/>
            <showPercent val="0"/>
            <showBubbleSize val="0"/>
            <showLeaderLines val="0"/>
          </dLbls>
          <val>
            <numRef>
              <f>Access!$B$10:$I$10</f>
              <numCache>
                <formatCode>#,##0</formatCode>
                <ptCount val="8"/>
                <pt idx="0">
                  <v>423000</v>
                </pt>
                <pt idx="1">
                  <v>423000</v>
                </pt>
                <pt idx="2">
                  <v>423000</v>
                </pt>
                <pt idx="3">
                  <v>423000</v>
                </pt>
                <pt idx="4">
                  <v>423000</v>
                </pt>
                <pt idx="5">
                  <v>423000</v>
                </pt>
                <pt idx="6">
                  <v>423000</v>
                </pt>
                <pt idx="7">
                  <v>423000</v>
                </pt>
              </numCache>
            </numRef>
          </val>
          <smooth val="0"/>
        </ser>
        <dLbls>
          <showLegendKey val="0"/>
          <showVal val="0"/>
          <showCatName val="0"/>
          <showSerName val="0"/>
          <showPercent val="0"/>
          <showBubbleSize val="0"/>
        </dLbls>
        <marker val="1"/>
        <smooth val="0"/>
        <axId val="91610112"/>
        <axId val="92276992"/>
      </lineChart>
      <catAx>
        <axId val="91610112"/>
        <scaling>
          <orientation val="minMax"/>
        </scaling>
        <delete val="0"/>
        <axPos val="b"/>
        <numFmt formatCode="General" sourceLinked="1"/>
        <majorTickMark val="none"/>
        <minorTickMark val="none"/>
        <tickLblPos val="nextTo"/>
        <crossAx val="92276992"/>
        <crosses val="autoZero"/>
        <auto val="1"/>
        <lblAlgn val="ctr"/>
        <lblOffset val="100"/>
        <noMultiLvlLbl val="0"/>
      </catAx>
      <valAx>
        <axId val="92276992"/>
        <scaling>
          <orientation val="minMax"/>
          <max val="450000"/>
          <min val="320000"/>
        </scaling>
        <delete val="0"/>
        <axPos val="l"/>
        <majorGridlines/>
        <numFmt formatCode="#,##0" sourceLinked="1"/>
        <majorTickMark val="none"/>
        <minorTickMark val="none"/>
        <tickLblPos val="nextTo"/>
        <spPr>
          <a:ln w="9525">
            <a:noFill/>
            <a:prstDash val="solid"/>
          </a:ln>
        </spPr>
        <crossAx val="91610112"/>
        <crosses val="autoZero"/>
        <crossBetween val="between"/>
      </valAx>
    </plotArea>
    <plotVisOnly val="1"/>
    <dispBlanksAs val="gap"/>
  </chart>
</chartSpace>
</file>

<file path=xl/charts/chart2.xml><?xml version="1.0" encoding="utf-8"?>
<chartSpace xmlns:a="http://schemas.openxmlformats.org/drawingml/2006/main" xmlns="http://schemas.openxmlformats.org/drawingml/2006/chart">
  <chart>
    <title>
      <tx>
        <rich>
          <a:bodyPr/>
          <a:lstStyle/>
          <a:p>
            <a:pPr>
              <a:defRPr/>
            </a:pPr>
            <a:r>
              <a:rPr lang="en-US" sz="1800" b="1" i="0" baseline="0"/>
              <a:t>Achieve 2015: Access</a:t>
            </a:r>
            <a:endParaRPr lang="en-US"/>
          </a:p>
          <a:p>
            <a:pPr>
              <a:defRPr/>
            </a:pPr>
            <a:r>
              <a:rPr lang="en-US" sz="1800" b="1" i="0" baseline="0"/>
              <a:t>Individuals Educated &amp; Trained</a:t>
            </a:r>
            <a:endParaRPr lang="en-US"/>
          </a:p>
        </rich>
      </tx>
      <layout/>
      <overlay val="1"/>
    </title>
    <plotArea>
      <layout>
        <manualLayout>
          <layoutTarget val="inner"/>
          <xMode val="edge"/>
          <yMode val="edge"/>
          <wMode val="factor"/>
          <hMode val="factor"/>
          <x val="0.1113906912746626"/>
          <y val="0.2662553573208413"/>
          <w val="0.8716321333165991"/>
          <h val="0.4816346058008577"/>
        </manualLayout>
      </layout>
      <barChart>
        <barDir val="col"/>
        <grouping val="clustered"/>
        <varyColors val="0"/>
        <ser>
          <idx val="0"/>
          <order val="0"/>
          <spPr>
            <a:ln>
              <a:prstDash val="solid"/>
            </a:ln>
          </spPr>
          <invertIfNegative val="0"/>
          <cat>
            <strRef>
              <f>Access!$L$7:$S$7</f>
              <strCache>
                <ptCount val="8"/>
                <pt idx="0">
                  <v>2007-2008</v>
                </pt>
                <pt idx="1">
                  <v>2008-2009</v>
                </pt>
                <pt idx="2">
                  <v>2009-2010</v>
                </pt>
                <pt idx="3">
                  <v>2010-2011</v>
                </pt>
                <pt idx="4">
                  <v>2011-2012</v>
                </pt>
                <pt idx="5">
                  <v>2012-2013</v>
                </pt>
                <pt idx="6">
                  <v>2013-2014</v>
                </pt>
                <pt idx="7">
                  <v>2014-2015</v>
                </pt>
              </strCache>
            </strRef>
          </cat>
          <val>
            <numRef>
              <f>Access!$L$8:$S$8</f>
              <numCache>
                <formatCode>#,##0</formatCode>
                <ptCount val="8"/>
                <pt idx="0">
                  <v>8647</v>
                </pt>
                <pt idx="1">
                  <v>9328</v>
                </pt>
                <pt idx="2">
                  <v>8621</v>
                </pt>
                <pt idx="3">
                  <v>9406</v>
                </pt>
              </numCache>
            </numRef>
          </val>
        </ser>
        <dLbls>
          <showLegendKey val="0"/>
          <showVal val="0"/>
          <showCatName val="0"/>
          <showSerName val="0"/>
          <showPercent val="0"/>
          <showBubbleSize val="0"/>
        </dLbls>
        <gapWidth val="150"/>
        <axId val="104041472"/>
        <axId val="149554304"/>
      </barChart>
      <catAx>
        <axId val="104041472"/>
        <scaling>
          <orientation val="minMax"/>
        </scaling>
        <delete val="0"/>
        <axPos val="b"/>
        <majorTickMark val="out"/>
        <minorTickMark val="none"/>
        <tickLblPos val="nextTo"/>
        <crossAx val="149554304"/>
        <crosses val="autoZero"/>
        <auto val="1"/>
        <lblAlgn val="ctr"/>
        <lblOffset val="100"/>
        <noMultiLvlLbl val="0"/>
      </catAx>
      <valAx>
        <axId val="149554304"/>
        <scaling>
          <orientation val="minMax"/>
        </scaling>
        <delete val="0"/>
        <axPos val="l"/>
        <majorGridlines/>
        <numFmt formatCode="#,##0" sourceLinked="1"/>
        <majorTickMark val="out"/>
        <minorTickMark val="none"/>
        <tickLblPos val="nextTo"/>
        <crossAx val="104041472"/>
        <crosses val="autoZero"/>
        <crossBetween val="between"/>
      </valAx>
    </plotArea>
    <plotVisOnly val="1"/>
    <dispBlanksAs val="gap"/>
  </chart>
</chartSpace>
</file>

<file path=xl/charts/chart3.xml><?xml version="1.0" encoding="utf-8"?>
<chartSpace xmlns:a="http://schemas.openxmlformats.org/drawingml/2006/main" xmlns="http://schemas.openxmlformats.org/drawingml/2006/chart">
  <chart>
    <title>
      <tx>
        <rich>
          <a:bodyPr/>
          <a:lstStyle/>
          <a:p>
            <a:pPr>
              <a:defRPr/>
            </a:pPr>
            <a:r>
              <a:rPr lang="en-US"/>
              <a:t>Achieve 2015: Access</a:t>
            </a:r>
          </a:p>
          <a:p>
            <a:pPr>
              <a:defRPr/>
            </a:pPr>
            <a:r>
              <a:rPr lang="en-US"/>
              <a:t>Individuals Educated &amp; Trained, URP</a:t>
            </a:r>
          </a:p>
        </rich>
      </tx>
      <layout>
        <manualLayout>
          <xMode val="edge"/>
          <yMode val="edge"/>
          <wMode val="factor"/>
          <hMode val="factor"/>
          <x val="0.1647665299322615"/>
          <y val="0.04166674620217927"/>
        </manualLayout>
      </layout>
      <overlay val="0"/>
    </title>
    <plotArea>
      <layout/>
      <barChart>
        <barDir val="col"/>
        <grouping val="clustered"/>
        <varyColors val="0"/>
        <ser>
          <idx val="0"/>
          <order val="0"/>
          <spPr>
            <a:ln>
              <a:prstDash val="solid"/>
            </a:ln>
          </spPr>
          <invertIfNegative val="0"/>
          <cat>
            <strRef>
              <f>'Access URP'!$B$7:$I$7</f>
              <strCache>
                <ptCount val="8"/>
                <pt idx="0">
                  <v>2007-2008</v>
                </pt>
                <pt idx="1">
                  <v>2008-2009</v>
                </pt>
                <pt idx="2">
                  <v>2009-2010</v>
                </pt>
                <pt idx="3">
                  <v>2010-2011</v>
                </pt>
                <pt idx="4">
                  <v>2011-2012</v>
                </pt>
                <pt idx="5">
                  <v>2012-2013</v>
                </pt>
                <pt idx="6">
                  <v>2013-2014</v>
                </pt>
                <pt idx="7">
                  <v>2014-2015</v>
                </pt>
              </strCache>
            </strRef>
          </cat>
          <val>
            <numRef>
              <f>'Access URP'!$B$8:$I$8</f>
              <numCache>
                <formatCode>#,##0</formatCode>
                <ptCount val="8"/>
                <pt idx="0">
                  <v>115909</v>
                </pt>
                <pt idx="1">
                  <v>155501</v>
                </pt>
                <pt idx="2">
                  <v>183649</v>
                </pt>
                <pt idx="3">
                  <v>191602</v>
                </pt>
              </numCache>
            </numRef>
          </val>
        </ser>
        <dLbls>
          <showLegendKey val="0"/>
          <showVal val="0"/>
          <showCatName val="0"/>
          <showSerName val="0"/>
          <showPercent val="0"/>
          <showBubbleSize val="0"/>
        </dLbls>
        <gapWidth val="75"/>
        <overlap val="-25"/>
        <axId val="174625920"/>
        <axId val="174627456"/>
      </barChart>
      <lineChart>
        <grouping val="standard"/>
        <varyColors val="0"/>
        <ser>
          <idx val="1"/>
          <order val="1"/>
          <spPr>
            <a:ln>
              <a:prstDash val="solid"/>
            </a:ln>
          </spPr>
          <marker>
            <symbol val="none"/>
            <spPr>
              <a:ln>
                <a:prstDash val="solid"/>
              </a:ln>
            </spPr>
          </marker>
          <dLbls>
            <dLbl>
              <idx val="0"/>
            </dLbl>
            <dLbl>
              <idx val="1"/>
            </dLbl>
            <dLbl>
              <idx val="2"/>
            </dLbl>
            <dLbl>
              <idx val="3"/>
            </dLbl>
            <dLbl>
              <idx val="4"/>
            </dLbl>
            <dLbl>
              <idx val="5"/>
            </dLbl>
            <dLbl>
              <idx val="6"/>
              <spPr>
                <a:ln>
                  <a:prstDash val="solid"/>
                </a:ln>
              </spPr>
              <showLegendKey val="0"/>
              <showVal val="0"/>
              <showCatName val="0"/>
              <showSerName val="0"/>
              <showPercent val="0"/>
              <showBubbleSize val="0"/>
            </dLbl>
            <dLbl>
              <idx val="7"/>
            </dLbl>
            <showLegendKey val="0"/>
            <showVal val="1"/>
            <showCatName val="0"/>
            <showSerName val="0"/>
            <showPercent val="0"/>
            <showBubbleSize val="0"/>
            <showLeaderLines val="0"/>
          </dLbls>
          <val>
            <numRef>
              <f>'Access URP'!$B$10:$I$10</f>
              <numCache>
                <formatCode>#,##0</formatCode>
                <ptCount val="8"/>
                <pt idx="0">
                  <v>150627</v>
                </pt>
                <pt idx="1">
                  <v>150627</v>
                </pt>
                <pt idx="2">
                  <v>150627</v>
                </pt>
                <pt idx="3">
                  <v>150627</v>
                </pt>
                <pt idx="4">
                  <v>150627</v>
                </pt>
                <pt idx="5">
                  <v>150627</v>
                </pt>
                <pt idx="6">
                  <v>150627</v>
                </pt>
                <pt idx="7">
                  <v>150627</v>
                </pt>
              </numCache>
            </numRef>
          </val>
          <smooth val="0"/>
        </ser>
        <dLbls>
          <showLegendKey val="0"/>
          <showVal val="0"/>
          <showCatName val="0"/>
          <showSerName val="0"/>
          <showPercent val="0"/>
          <showBubbleSize val="0"/>
        </dLbls>
        <marker val="1"/>
        <smooth val="0"/>
        <axId val="174625920"/>
        <axId val="174627456"/>
      </lineChart>
      <catAx>
        <axId val="174625920"/>
        <scaling>
          <orientation val="minMax"/>
        </scaling>
        <delete val="0"/>
        <axPos val="b"/>
        <numFmt formatCode="General" sourceLinked="1"/>
        <majorTickMark val="none"/>
        <minorTickMark val="none"/>
        <tickLblPos val="nextTo"/>
        <crossAx val="174627456"/>
        <crosses val="autoZero"/>
        <auto val="1"/>
        <lblAlgn val="ctr"/>
        <lblOffset val="100"/>
        <noMultiLvlLbl val="0"/>
      </catAx>
      <valAx>
        <axId val="174627456"/>
        <scaling>
          <orientation val="minMax"/>
          <max val="200000"/>
          <min val="80000"/>
        </scaling>
        <delete val="0"/>
        <axPos val="l"/>
        <majorGridlines/>
        <numFmt formatCode="#,##0" sourceLinked="1"/>
        <majorTickMark val="none"/>
        <minorTickMark val="none"/>
        <tickLblPos val="nextTo"/>
        <spPr>
          <a:ln w="9525">
            <a:noFill/>
            <a:prstDash val="solid"/>
          </a:ln>
        </spPr>
        <crossAx val="174625920"/>
        <crosses val="autoZero"/>
        <crossBetween val="between"/>
      </valAx>
    </plotArea>
    <plotVisOnly val="1"/>
    <dispBlanksAs val="gap"/>
  </chart>
</chartSpace>
</file>

<file path=xl/charts/chart4.xml><?xml version="1.0" encoding="utf-8"?>
<chartSpace xmlns:a="http://schemas.openxmlformats.org/drawingml/2006/main" xmlns="http://schemas.openxmlformats.org/drawingml/2006/chart">
  <chart>
    <title>
      <tx>
        <rich>
          <a:bodyPr/>
          <a:lstStyle/>
          <a:p>
            <a:pPr algn="ctr">
              <a:defRPr/>
            </a:pPr>
            <a:r>
              <a:rPr lang="en-US" sz="1800" b="1" i="0" baseline="0"/>
              <a:t>Achieve 2015: Access</a:t>
            </a:r>
            <a:endParaRPr lang="en-US"/>
          </a:p>
          <a:p>
            <a:pPr algn="ctr">
              <a:defRPr/>
            </a:pPr>
            <a:r>
              <a:rPr lang="en-US" sz="1800" b="1" i="0" baseline="0"/>
              <a:t>Individuals Educated &amp; Trained, URP</a:t>
            </a:r>
            <a:endParaRPr lang="en-US"/>
          </a:p>
        </rich>
      </tx>
      <overlay val="1"/>
    </title>
    <plotArea>
      <layout>
        <manualLayout>
          <layoutTarget val="inner"/>
          <xMode val="edge"/>
          <yMode val="edge"/>
          <wMode val="factor"/>
          <hMode val="factor"/>
          <x val="0.09729007566349471"/>
          <y val="0.2578166244116498"/>
          <w val="0.8778511716978213"/>
          <h val="0.6051332619466625"/>
        </manualLayout>
      </layout>
      <barChart>
        <barDir val="col"/>
        <grouping val="clustered"/>
        <varyColors val="0"/>
        <ser>
          <idx val="0"/>
          <order val="0"/>
          <spPr>
            <a:ln>
              <a:prstDash val="solid"/>
            </a:ln>
          </spPr>
          <invertIfNegative val="0"/>
          <cat>
            <strRef>
              <f>'Access URP'!$L$7:$S$7</f>
              <strCache>
                <ptCount val="8"/>
                <pt idx="0">
                  <v>2007-2008</v>
                </pt>
                <pt idx="1">
                  <v>2008-2009</v>
                </pt>
                <pt idx="2">
                  <v>2009-2010</v>
                </pt>
                <pt idx="3">
                  <v>2010-2011</v>
                </pt>
                <pt idx="4">
                  <v>2011-2012</v>
                </pt>
                <pt idx="5">
                  <v>2012-2013</v>
                </pt>
                <pt idx="6">
                  <v>2013-2014</v>
                </pt>
                <pt idx="7">
                  <v>2014-2015</v>
                </pt>
              </strCache>
            </strRef>
          </cat>
          <val>
            <numRef>
              <f>'Access URP'!$L$8:$S$8</f>
              <numCache>
                <formatCode>#,##0</formatCode>
                <ptCount val="8"/>
                <pt idx="0">
                  <v>2266</v>
                </pt>
                <pt idx="1">
                  <v>2900</v>
                </pt>
                <pt idx="2">
                  <v>3344</v>
                </pt>
                <pt idx="3">
                  <v>3696</v>
                </pt>
              </numCache>
            </numRef>
          </val>
        </ser>
        <dLbls>
          <showLegendKey val="0"/>
          <showVal val="0"/>
          <showCatName val="0"/>
          <showSerName val="0"/>
          <showPercent val="0"/>
          <showBubbleSize val="0"/>
        </dLbls>
        <gapWidth val="150"/>
        <axId val="174647936"/>
        <axId val="174723456"/>
      </barChart>
      <catAx>
        <axId val="174647936"/>
        <scaling>
          <orientation val="minMax"/>
        </scaling>
        <delete val="0"/>
        <axPos val="b"/>
        <majorTickMark val="out"/>
        <minorTickMark val="none"/>
        <tickLblPos val="nextTo"/>
        <crossAx val="174723456"/>
        <crosses val="autoZero"/>
        <auto val="1"/>
        <lblAlgn val="ctr"/>
        <lblOffset val="100"/>
        <noMultiLvlLbl val="0"/>
      </catAx>
      <valAx>
        <axId val="174723456"/>
        <scaling>
          <orientation val="minMax"/>
        </scaling>
        <delete val="0"/>
        <axPos val="l"/>
        <majorGridlines/>
        <numFmt formatCode="#,##0" sourceLinked="1"/>
        <majorTickMark val="out"/>
        <minorTickMark val="none"/>
        <tickLblPos val="nextTo"/>
        <crossAx val="174647936"/>
        <crosses val="autoZero"/>
        <crossBetween val="between"/>
      </valAx>
    </plotArea>
    <plotVisOnly val="1"/>
    <dispBlanksAs val="gap"/>
  </chart>
</chartSpace>
</file>

<file path=xl/charts/chart5.xml><?xml version="1.0" encoding="utf-8"?>
<chartSpace xmlns:a="http://schemas.openxmlformats.org/drawingml/2006/main" xmlns="http://schemas.openxmlformats.org/drawingml/2006/chart">
  <chart>
    <title>
      <tx>
        <rich>
          <a:bodyPr/>
          <a:lstStyle/>
          <a:p>
            <a:pPr>
              <a:defRPr/>
            </a:pPr>
            <a:r>
              <a:rPr lang="en-US" sz="1800" b="1" baseline="0">
                <effectLst/>
              </a:rPr>
              <a:t>Achieve 2015: Affordability</a:t>
            </a:r>
            <a:endParaRPr lang="en-US">
              <effectLst/>
            </a:endParaRPr>
          </a:p>
          <a:p>
            <a:pPr>
              <a:defRPr/>
            </a:pPr>
            <a:r>
              <a:rPr lang="en-US" sz="1800" b="1" baseline="0">
                <effectLst/>
              </a:rPr>
              <a:t xml:space="preserve">Tuition and Mandatory Fees  </a:t>
            </a:r>
            <a:endParaRPr lang="en-US">
              <effectLst/>
            </a:endParaRPr>
          </a:p>
        </rich>
      </tx>
      <overlay val="0"/>
    </title>
    <plotArea>
      <layout/>
      <barChart>
        <barDir val="col"/>
        <grouping val="clustered"/>
        <varyColors val="0"/>
        <ser>
          <idx val="0"/>
          <order val="0"/>
          <tx>
            <strRef>
              <f>'Affordability-Tuition'!$A$8</f>
              <strCache>
                <ptCount val="1"/>
                <pt idx="0">
                  <v>Average 4-year1,2</v>
                </pt>
              </strCache>
            </strRef>
          </tx>
          <spPr>
            <a:ln>
              <a:solidFill>
                <a:schemeClr val="tx1"/>
              </a:solidFill>
              <a:prstDash val="solid"/>
            </a:ln>
          </spPr>
          <invertIfNegative val="0"/>
          <dPt>
            <idx val="0"/>
            <invertIfNegative val="0"/>
            <bubble3D val="0"/>
            <spPr>
              <a:ln w="12700">
                <a:solidFill>
                  <a:schemeClr val="tx1"/>
                </a:solidFill>
                <a:prstDash val="solid"/>
              </a:ln>
            </spPr>
          </dPt>
          <cat>
            <strRef>
              <f>'Affordability-Tuition'!$B$7:$F$7</f>
              <strCache>
                <ptCount val="5"/>
                <pt idx="0">
                  <v>2007-2008</v>
                </pt>
                <pt idx="1">
                  <v>2008-2009</v>
                </pt>
                <pt idx="2">
                  <v>2009-2010</v>
                </pt>
                <pt idx="3">
                  <v>2010-2011</v>
                </pt>
                <pt idx="4">
                  <v>2011-2012</v>
                </pt>
              </strCache>
            </strRef>
          </cat>
          <val>
            <numRef>
              <f>'Affordability-Tuition'!$B$8:$F$8</f>
              <numCache>
                <formatCode>#,##0</formatCode>
                <ptCount val="5"/>
                <pt idx="0">
                  <v>7083</v>
                </pt>
                <pt idx="1">
                  <v>7582</v>
                </pt>
                <pt idx="2">
                  <v>7984</v>
                </pt>
                <pt idx="3">
                  <v>8830</v>
                </pt>
                <pt idx="4">
                  <v>9536</v>
                </pt>
              </numCache>
            </numRef>
          </val>
        </ser>
        <ser>
          <idx val="1"/>
          <order val="1"/>
          <tx>
            <strRef>
              <f>'Affordability-Tuition'!$A$9</f>
              <strCache>
                <ptCount val="1"/>
                <pt idx="0">
                  <v>VCCS</v>
                </pt>
              </strCache>
            </strRef>
          </tx>
          <spPr>
            <a:ln>
              <a:solidFill>
                <a:prstClr val="black"/>
              </a:solidFill>
              <a:prstDash val="solid"/>
            </a:ln>
          </spPr>
          <invertIfNegative val="0"/>
          <cat>
            <strRef>
              <f>'Affordability-Tuition'!$B$7:$F$7</f>
              <strCache>
                <ptCount val="5"/>
                <pt idx="0">
                  <v>2007-2008</v>
                </pt>
                <pt idx="1">
                  <v>2008-2009</v>
                </pt>
                <pt idx="2">
                  <v>2009-2010</v>
                </pt>
                <pt idx="3">
                  <v>2010-2011</v>
                </pt>
                <pt idx="4">
                  <v>2011-2012</v>
                </pt>
              </strCache>
            </strRef>
          </cat>
          <val>
            <numRef>
              <f>'Affordability-Tuition'!$B$9:$F$9</f>
              <numCache>
                <formatCode>#,##0</formatCode>
                <ptCount val="5"/>
                <pt idx="0">
                  <v>2404</v>
                </pt>
                <pt idx="1">
                  <v>2584</v>
                </pt>
                <pt idx="2">
                  <v>3000</v>
                </pt>
                <pt idx="3">
                  <v>3225</v>
                </pt>
                <pt idx="4">
                  <v>3570</v>
                </pt>
              </numCache>
            </numRef>
          </val>
        </ser>
        <dLbls>
          <showLegendKey val="0"/>
          <showVal val="0"/>
          <showCatName val="0"/>
          <showSerName val="0"/>
          <showPercent val="0"/>
          <showBubbleSize val="0"/>
        </dLbls>
        <gapWidth val="75"/>
        <axId val="174831872"/>
        <axId val="174837760"/>
      </barChart>
      <catAx>
        <axId val="174831872"/>
        <scaling>
          <orientation val="minMax"/>
        </scaling>
        <delete val="0"/>
        <axPos val="b"/>
        <numFmt formatCode="General" sourceLinked="1"/>
        <majorTickMark val="none"/>
        <minorTickMark val="none"/>
        <tickLblPos val="nextTo"/>
        <txPr>
          <a:bodyPr/>
          <a:lstStyle/>
          <a:p>
            <a:pPr>
              <a:defRPr b="0"/>
            </a:pPr>
            <a:r>
              <a:t>None</a:t>
            </a:r>
            <a:endParaRPr lang="en-US"/>
          </a:p>
        </txPr>
        <crossAx val="174837760"/>
        <crosses val="autoZero"/>
        <auto val="1"/>
        <lblAlgn val="ctr"/>
        <lblOffset val="100"/>
        <tickLblSkip val="1"/>
        <noMultiLvlLbl val="0"/>
      </catAx>
      <valAx>
        <axId val="174837760"/>
        <scaling>
          <orientation val="minMax"/>
        </scaling>
        <delete val="0"/>
        <axPos val="l"/>
        <majorGridlines/>
        <numFmt formatCode="&quot;$&quot;#,##0" sourceLinked="0"/>
        <majorTickMark val="none"/>
        <minorTickMark val="none"/>
        <tickLblPos val="nextTo"/>
        <spPr>
          <a:ln w="9525">
            <a:noFill/>
            <a:prstDash val="solid"/>
          </a:ln>
        </spPr>
        <txPr>
          <a:bodyPr/>
          <a:lstStyle/>
          <a:p>
            <a:pPr>
              <a:defRPr b="0"/>
            </a:pPr>
            <a:r>
              <a:t>None</a:t>
            </a:r>
            <a:endParaRPr lang="en-US"/>
          </a:p>
        </txPr>
        <crossAx val="174831872"/>
        <crosses val="autoZero"/>
        <crossBetween val="between"/>
      </valAx>
    </plotArea>
    <legend>
      <legendPos val="b"/>
      <overlay val="0"/>
      <spPr>
        <a:ln>
          <a:solidFill>
            <a:sysClr val="windowText" lastClr="000000">
              <a:alpha val="84000"/>
            </a:sysClr>
          </a:solidFill>
          <a:prstDash val="solid"/>
        </a:ln>
      </spPr>
    </legend>
    <plotVisOnly val="1"/>
    <dispBlanksAs val="gap"/>
  </chart>
</chartSpace>
</file>

<file path=xl/charts/chart6.xml><?xml version="1.0" encoding="utf-8"?>
<chartSpace xmlns:a="http://schemas.openxmlformats.org/drawingml/2006/main" xmlns="http://schemas.openxmlformats.org/drawingml/2006/chart">
  <chart>
    <title>
      <tx>
        <rich>
          <a:bodyPr/>
          <a:lstStyle/>
          <a:p>
            <a:pPr>
              <a:defRPr/>
            </a:pPr>
            <a:r>
              <a:rPr lang="en-US"/>
              <a:t>Achieve 2015: Affordability</a:t>
            </a:r>
          </a:p>
          <a:p>
            <a:pPr>
              <a:defRPr/>
            </a:pPr>
            <a:r>
              <a:rPr lang="en-US"/>
              <a:t>Grant</a:t>
            </a:r>
            <a:r>
              <a:rPr lang="en-US" baseline="0"/>
              <a:t xml:space="preserve"> &amp; Scholarship Recipients</a:t>
            </a:r>
            <a:endParaRPr lang="en-US"/>
          </a:p>
        </rich>
      </tx>
      <overlay val="0"/>
    </title>
    <plotArea>
      <layout/>
      <barChart>
        <barDir val="col"/>
        <grouping val="clustered"/>
        <varyColors val="0"/>
        <ser>
          <idx val="0"/>
          <order val="0"/>
          <tx>
            <strRef>
              <f>'Affordability-Financial Aid'!$A$8</f>
              <strCache>
                <ptCount val="1"/>
                <pt idx="0">
                  <v>Grant &amp; Scholarship Recipients</v>
                </pt>
              </strCache>
            </strRef>
          </tx>
          <spPr>
            <a:ln>
              <a:prstDash val="solid"/>
            </a:ln>
          </spPr>
          <invertIfNegative val="0"/>
          <cat>
            <strRef>
              <f>'Affordability-Financial Aid'!$B$7:$I$7</f>
              <strCache>
                <ptCount val="8"/>
                <pt idx="0">
                  <v>2007-2008</v>
                </pt>
                <pt idx="1">
                  <v>2008-2009</v>
                </pt>
                <pt idx="2">
                  <v>2009-2010</v>
                </pt>
                <pt idx="3">
                  <v>2010-2011</v>
                </pt>
                <pt idx="4">
                  <v>2011-2012</v>
                </pt>
                <pt idx="5">
                  <v>2012-2013</v>
                </pt>
                <pt idx="6">
                  <v>2013-2014</v>
                </pt>
                <pt idx="7">
                  <v>2014-2015</v>
                </pt>
              </strCache>
            </strRef>
          </cat>
          <val>
            <numRef>
              <f>'Affordability-Financial Aid'!$B$8:$I$8</f>
              <numCache>
                <formatCode>#,##0</formatCode>
                <ptCount val="8"/>
                <pt idx="0">
                  <v>53917</v>
                </pt>
                <pt idx="1">
                  <v>62996</v>
                </pt>
                <pt idx="2">
                  <v>83056</v>
                </pt>
                <pt idx="3">
                  <v>96557</v>
                </pt>
              </numCache>
            </numRef>
          </val>
        </ser>
        <dLbls>
          <showLegendKey val="0"/>
          <showVal val="0"/>
          <showCatName val="0"/>
          <showSerName val="0"/>
          <showPercent val="0"/>
          <showBubbleSize val="0"/>
        </dLbls>
        <gapWidth val="75"/>
        <overlap val="-25"/>
        <axId val="175195264"/>
        <axId val="175196800"/>
      </barChart>
      <lineChart>
        <grouping val="standard"/>
        <varyColors val="0"/>
        <ser>
          <idx val="1"/>
          <order val="1"/>
          <spPr>
            <a:ln>
              <a:prstDash val="solid"/>
            </a:ln>
          </spPr>
          <marker>
            <symbol val="none"/>
            <spPr>
              <a:ln>
                <a:prstDash val="solid"/>
              </a:ln>
            </spPr>
          </marker>
          <dLbls>
            <dLbl>
              <idx val="0"/>
            </dLbl>
            <dLbl>
              <idx val="1"/>
            </dLbl>
            <dLbl>
              <idx val="2"/>
            </dLbl>
            <dLbl>
              <idx val="3"/>
            </dLbl>
            <dLbl>
              <idx val="4"/>
            </dLbl>
            <dLbl>
              <idx val="5"/>
            </dLbl>
            <dLbl>
              <idx val="6"/>
              <showLegendKey val="0"/>
              <showVal val="1"/>
              <showCatName val="0"/>
              <showSerName val="0"/>
              <showPercent val="0"/>
              <showBubbleSize val="0"/>
            </dLbl>
            <dLbl>
              <idx val="7"/>
            </dLbl>
            <txPr>
              <a:bodyPr/>
              <a:lstStyle/>
              <a:p>
                <a:pPr>
                  <a:defRPr b="1"/>
                </a:pPr>
                <a:r>
                  <a:t>None</a:t>
                </a:r>
                <a:endParaRPr lang="en-US"/>
              </a:p>
            </txPr>
            <showLegendKey val="0"/>
            <showVal val="1"/>
            <showCatName val="0"/>
            <showSerName val="0"/>
            <showPercent val="0"/>
            <showBubbleSize val="0"/>
            <showLeaderLines val="0"/>
          </dLbls>
          <val>
            <numRef>
              <f>'Affordability-Financial Aid'!$B$10:$I$10</f>
              <numCache>
                <formatCode>General</formatCode>
                <ptCount val="8"/>
                <pt idx="0">
                  <v>87000</v>
                </pt>
                <pt idx="1">
                  <v>87000</v>
                </pt>
                <pt idx="2">
                  <v>87000</v>
                </pt>
                <pt idx="3">
                  <v>87000</v>
                </pt>
                <pt idx="4">
                  <v>87000</v>
                </pt>
                <pt idx="5">
                  <v>87000</v>
                </pt>
                <pt idx="6">
                  <v>87000</v>
                </pt>
                <pt idx="7">
                  <v>87000</v>
                </pt>
              </numCache>
            </numRef>
          </val>
          <smooth val="0"/>
        </ser>
        <dLbls>
          <showLegendKey val="0"/>
          <showVal val="0"/>
          <showCatName val="0"/>
          <showSerName val="0"/>
          <showPercent val="0"/>
          <showBubbleSize val="0"/>
        </dLbls>
        <marker val="1"/>
        <smooth val="0"/>
        <axId val="175195264"/>
        <axId val="175196800"/>
      </lineChart>
      <catAx>
        <axId val="175195264"/>
        <scaling>
          <orientation val="minMax"/>
        </scaling>
        <delete val="0"/>
        <axPos val="b"/>
        <majorTickMark val="none"/>
        <minorTickMark val="none"/>
        <tickLblPos val="nextTo"/>
        <crossAx val="175196800"/>
        <crosses val="autoZero"/>
        <auto val="1"/>
        <lblAlgn val="ctr"/>
        <lblOffset val="100"/>
        <noMultiLvlLbl val="0"/>
      </catAx>
      <valAx>
        <axId val="175196800"/>
        <scaling>
          <orientation val="minMax"/>
        </scaling>
        <delete val="0"/>
        <axPos val="l"/>
        <majorGridlines/>
        <numFmt formatCode="#,##0" sourceLinked="1"/>
        <majorTickMark val="none"/>
        <minorTickMark val="none"/>
        <tickLblPos val="nextTo"/>
        <spPr>
          <a:ln w="9525">
            <a:noFill/>
            <a:prstDash val="solid"/>
          </a:ln>
        </spPr>
        <crossAx val="175195264"/>
        <crosses val="autoZero"/>
        <crossBetween val="between"/>
      </valAx>
    </plotArea>
    <plotVisOnly val="1"/>
    <dispBlanksAs val="gap"/>
  </chart>
</chartSpace>
</file>

<file path=xl/charts/chart7.xml><?xml version="1.0" encoding="utf-8"?>
<chartSpace xmlns:a="http://schemas.openxmlformats.org/drawingml/2006/main" xmlns="http://schemas.openxmlformats.org/drawingml/2006/chart">
  <chart>
    <title>
      <tx>
        <rich>
          <a:bodyPr/>
          <a:lstStyle/>
          <a:p>
            <a:pPr algn="ctr">
              <a:defRPr/>
            </a:pPr>
            <a:r>
              <a:rPr lang="en-US" sz="1800" b="1" i="0" baseline="0"/>
              <a:t>Achieve 2015: Affordability</a:t>
            </a:r>
            <a:endParaRPr lang="en-US"/>
          </a:p>
          <a:p>
            <a:pPr algn="ctr">
              <a:defRPr/>
            </a:pPr>
            <a:r>
              <a:rPr lang="en-US" sz="1800" b="1" i="0" baseline="0"/>
              <a:t>Grant &amp; Scholarship Recipients</a:t>
            </a:r>
          </a:p>
        </rich>
      </tx>
      <overlay val="1"/>
    </title>
    <plotArea>
      <layout>
        <manualLayout>
          <layoutTarget val="inner"/>
          <xMode val="edge"/>
          <yMode val="edge"/>
          <wMode val="factor"/>
          <hMode val="factor"/>
          <x val="0.08153573132903846"/>
          <y val="0.2339809753080228"/>
          <w val="0.8976309353376283"/>
          <h val="0.5762702910543831"/>
        </manualLayout>
      </layout>
      <barChart>
        <barDir val="col"/>
        <grouping val="clustered"/>
        <varyColors val="0"/>
        <ser>
          <idx val="0"/>
          <order val="0"/>
          <spPr>
            <a:ln>
              <a:prstDash val="solid"/>
            </a:ln>
          </spPr>
          <invertIfNegative val="0"/>
          <cat>
            <strRef>
              <f>'Affordability-Financial Aid'!$L$8:$R$8</f>
              <strCache>
                <ptCount val="7"/>
                <pt idx="0">
                  <v>2007-2008</v>
                </pt>
                <pt idx="1">
                  <v>2008-2009</v>
                </pt>
                <pt idx="2">
                  <v>2009-2010</v>
                </pt>
                <pt idx="3">
                  <v>2010-2011</v>
                </pt>
                <pt idx="4">
                  <v>2012-2013</v>
                </pt>
                <pt idx="5">
                  <v>2013-2014</v>
                </pt>
                <pt idx="6">
                  <v>2014-2015</v>
                </pt>
              </strCache>
            </strRef>
          </cat>
          <val>
            <numRef>
              <f>'Affordability-Financial Aid'!$L$9:$R$9</f>
              <numCache>
                <formatCode>#,##0</formatCode>
                <ptCount val="7"/>
                <pt idx="0">
                  <v>2460</v>
                </pt>
                <pt idx="1">
                  <v>2473</v>
                </pt>
                <pt idx="2">
                  <v>2693</v>
                </pt>
                <pt idx="3">
                  <v>3120</v>
                </pt>
              </numCache>
            </numRef>
          </val>
        </ser>
        <dLbls>
          <showLegendKey val="0"/>
          <showVal val="0"/>
          <showCatName val="0"/>
          <showSerName val="0"/>
          <showPercent val="0"/>
          <showBubbleSize val="0"/>
        </dLbls>
        <gapWidth val="150"/>
        <axId val="169740928"/>
        <axId val="169742720"/>
      </barChart>
      <catAx>
        <axId val="169740928"/>
        <scaling>
          <orientation val="minMax"/>
        </scaling>
        <delete val="0"/>
        <axPos val="b"/>
        <majorTickMark val="out"/>
        <minorTickMark val="none"/>
        <tickLblPos val="nextTo"/>
        <crossAx val="169742720"/>
        <crosses val="autoZero"/>
        <auto val="1"/>
        <lblAlgn val="ctr"/>
        <lblOffset val="100"/>
        <noMultiLvlLbl val="0"/>
      </catAx>
      <valAx>
        <axId val="169742720"/>
        <scaling>
          <orientation val="minMax"/>
        </scaling>
        <delete val="0"/>
        <axPos val="l"/>
        <majorGridlines/>
        <numFmt formatCode="#,##0" sourceLinked="1"/>
        <majorTickMark val="out"/>
        <minorTickMark val="none"/>
        <tickLblPos val="nextTo"/>
        <crossAx val="169740928"/>
        <crosses val="autoZero"/>
        <crossBetween val="between"/>
      </valAx>
    </plotArea>
    <plotVisOnly val="1"/>
    <dispBlanksAs val="gap"/>
  </chart>
</chartSpace>
</file>

<file path=xl/charts/chart8.xml><?xml version="1.0" encoding="utf-8"?>
<chartSpace xmlns:a="http://schemas.openxmlformats.org/drawingml/2006/main" xmlns="http://schemas.openxmlformats.org/drawingml/2006/chart">
  <chart>
    <title>
      <tx>
        <rich>
          <a:bodyPr/>
          <a:lstStyle/>
          <a:p>
            <a:pPr>
              <a:defRPr/>
            </a:pPr>
            <a:r>
              <a:rPr lang="en-US"/>
              <a:t>Achieve 2015: Student Success</a:t>
            </a:r>
          </a:p>
          <a:p>
            <a:pPr>
              <a:defRPr/>
            </a:pPr>
            <a:r>
              <a:rPr lang="en-US"/>
              <a:t>Graduates, Transfers, Workforce Credential</a:t>
            </a:r>
          </a:p>
        </rich>
      </tx>
      <overlay val="0"/>
    </title>
    <plotArea>
      <layout/>
      <barChart>
        <barDir val="col"/>
        <grouping val="clustered"/>
        <varyColors val="0"/>
        <ser>
          <idx val="0"/>
          <order val="0"/>
          <tx>
            <strRef>
              <f>'Student Success'!$A$8</f>
              <strCache>
                <ptCount val="1"/>
                <pt idx="0">
                  <v>Students1</v>
                </pt>
              </strCache>
            </strRef>
          </tx>
          <spPr>
            <a:ln>
              <a:prstDash val="solid"/>
            </a:ln>
          </spPr>
          <invertIfNegative val="0"/>
          <cat>
            <strRef>
              <f>'Student Success'!$B$7:$I$7</f>
              <strCache>
                <ptCount val="8"/>
                <pt idx="0">
                  <v>2007-2008</v>
                </pt>
                <pt idx="1">
                  <v>2008-2009</v>
                </pt>
                <pt idx="2">
                  <v>2009-2010</v>
                </pt>
                <pt idx="3">
                  <v>2010-2011</v>
                </pt>
                <pt idx="4">
                  <v>2011-2012</v>
                </pt>
                <pt idx="5">
                  <v>2012-2013</v>
                </pt>
                <pt idx="6">
                  <v>2013-2014</v>
                </pt>
                <pt idx="7">
                  <v>2014-2015</v>
                </pt>
              </strCache>
            </strRef>
          </cat>
          <val>
            <numRef>
              <f>'Student Success'!$B$8:$I$8</f>
              <numCache>
                <formatCode>#,##0</formatCode>
                <ptCount val="8"/>
                <pt idx="0">
                  <v>31347</v>
                </pt>
                <pt idx="1">
                  <v>35616</v>
                </pt>
                <pt idx="2">
                  <v>43550</v>
                </pt>
                <pt idx="3">
                  <v>46209</v>
                </pt>
              </numCache>
            </numRef>
          </val>
        </ser>
        <dLbls>
          <showLegendKey val="0"/>
          <showVal val="0"/>
          <showCatName val="0"/>
          <showSerName val="0"/>
          <showPercent val="0"/>
          <showBubbleSize val="0"/>
        </dLbls>
        <gapWidth val="75"/>
        <overlap val="-25"/>
        <axId val="175053056"/>
        <axId val="175058944"/>
      </barChart>
      <lineChart>
        <grouping val="standard"/>
        <varyColors val="0"/>
        <ser>
          <idx val="1"/>
          <order val="1"/>
          <spPr>
            <a:ln>
              <a:prstDash val="solid"/>
            </a:ln>
          </spPr>
          <marker>
            <symbol val="none"/>
            <spPr>
              <a:ln>
                <a:prstDash val="solid"/>
              </a:ln>
            </spPr>
          </marker>
          <dLbls>
            <dLbl>
              <idx val="0"/>
            </dLbl>
            <dLbl>
              <idx val="1"/>
            </dLbl>
            <dLbl>
              <idx val="2"/>
            </dLbl>
            <dLbl>
              <idx val="3"/>
            </dLbl>
            <dLbl>
              <idx val="4"/>
            </dLbl>
            <dLbl>
              <idx val="5"/>
            </dLbl>
            <dLbl>
              <idx val="6"/>
              <showLegendKey val="0"/>
              <showVal val="1"/>
              <showCatName val="0"/>
              <showSerName val="0"/>
              <showPercent val="0"/>
              <showBubbleSize val="0"/>
            </dLbl>
            <dLbl>
              <idx val="7"/>
            </dLbl>
            <txPr>
              <a:bodyPr/>
              <a:lstStyle/>
              <a:p>
                <a:pPr>
                  <a:defRPr b="1"/>
                </a:pPr>
                <a:r>
                  <a:t>None</a:t>
                </a:r>
                <a:endParaRPr lang="en-US"/>
              </a:p>
            </txPr>
            <showLegendKey val="0"/>
            <showVal val="1"/>
            <showCatName val="0"/>
            <showSerName val="0"/>
            <showPercent val="0"/>
            <showBubbleSize val="0"/>
            <showLeaderLines val="0"/>
          </dLbls>
          <val>
            <numRef>
              <f>'Student Success'!$B$10:$I$10</f>
              <numCache>
                <formatCode>_(* #,##0_);_(* \(#,##0\);_(* "-"??_);_(@_)</formatCode>
                <ptCount val="8"/>
                <pt idx="0">
                  <v>46965</v>
                </pt>
                <pt idx="1">
                  <v>46965</v>
                </pt>
                <pt idx="2">
                  <v>46965</v>
                </pt>
                <pt idx="3">
                  <v>46965</v>
                </pt>
                <pt idx="4">
                  <v>46965</v>
                </pt>
                <pt idx="5">
                  <v>46965</v>
                </pt>
                <pt idx="6">
                  <v>46965</v>
                </pt>
                <pt idx="7">
                  <v>46965</v>
                </pt>
              </numCache>
            </numRef>
          </val>
          <smooth val="0"/>
        </ser>
        <dLbls>
          <showLegendKey val="0"/>
          <showVal val="0"/>
          <showCatName val="0"/>
          <showSerName val="0"/>
          <showPercent val="0"/>
          <showBubbleSize val="0"/>
        </dLbls>
        <marker val="1"/>
        <smooth val="0"/>
        <axId val="175053056"/>
        <axId val="175058944"/>
      </lineChart>
      <catAx>
        <axId val="175053056"/>
        <scaling>
          <orientation val="minMax"/>
        </scaling>
        <delete val="0"/>
        <axPos val="b"/>
        <majorTickMark val="none"/>
        <minorTickMark val="none"/>
        <tickLblPos val="nextTo"/>
        <crossAx val="175058944"/>
        <crosses val="autoZero"/>
        <auto val="1"/>
        <lblAlgn val="ctr"/>
        <lblOffset val="100"/>
        <noMultiLvlLbl val="0"/>
      </catAx>
      <valAx>
        <axId val="175058944"/>
        <scaling>
          <orientation val="minMax"/>
          <max val="70000"/>
        </scaling>
        <delete val="0"/>
        <axPos val="l"/>
        <majorGridlines/>
        <numFmt formatCode="#,##0" sourceLinked="1"/>
        <majorTickMark val="none"/>
        <minorTickMark val="none"/>
        <tickLblPos val="nextTo"/>
        <spPr>
          <a:ln w="9525">
            <a:noFill/>
            <a:prstDash val="solid"/>
          </a:ln>
        </spPr>
        <crossAx val="175053056"/>
        <crosses val="autoZero"/>
        <crossBetween val="between"/>
      </valAx>
    </plotArea>
    <plotVisOnly val="1"/>
    <dispBlanksAs val="gap"/>
  </chart>
</chartSpace>
</file>

<file path=xl/charts/chart9.xml><?xml version="1.0" encoding="utf-8"?>
<chartSpace xmlns:a="http://schemas.openxmlformats.org/drawingml/2006/main" xmlns="http://schemas.openxmlformats.org/drawingml/2006/chart">
  <chart>
    <title>
      <tx>
        <rich>
          <a:bodyPr/>
          <a:lstStyle/>
          <a:p>
            <a:pPr algn="ctr">
              <a:defRPr/>
            </a:pPr>
            <a:r>
              <a:rPr lang="en-US" sz="1800" b="1" i="0" baseline="0"/>
              <a:t>Achieve 2015: Student Success</a:t>
            </a:r>
            <a:endParaRPr lang="en-US"/>
          </a:p>
          <a:p>
            <a:pPr algn="ctr">
              <a:defRPr/>
            </a:pPr>
            <a:r>
              <a:rPr lang="en-US" sz="1800" b="1" i="0" baseline="0"/>
              <a:t>Graduates, Transfers, Workforce Credential</a:t>
            </a:r>
            <a:endParaRPr lang="en-US"/>
          </a:p>
        </rich>
      </tx>
      <overlay val="1"/>
    </title>
    <plotArea>
      <layout>
        <manualLayout>
          <layoutTarget val="inner"/>
          <xMode val="edge"/>
          <yMode val="edge"/>
          <wMode val="factor"/>
          <hMode val="factor"/>
          <x val="0.08046672737336405"/>
          <y val="0.2386730185372596"/>
          <w val="0.8945899619690389"/>
          <h val="0.6255657854680391"/>
        </manualLayout>
      </layout>
      <barChart>
        <barDir val="col"/>
        <grouping val="clustered"/>
        <varyColors val="0"/>
        <ser>
          <idx val="0"/>
          <order val="0"/>
          <spPr>
            <a:ln>
              <a:prstDash val="solid"/>
            </a:ln>
          </spPr>
          <invertIfNegative val="0"/>
          <cat>
            <strRef>
              <f>'Student Success'!$M$7:$T$7</f>
              <strCache>
                <ptCount val="8"/>
                <pt idx="0">
                  <v>2007-2008</v>
                </pt>
                <pt idx="1">
                  <v>2008-2009</v>
                </pt>
                <pt idx="2">
                  <v>2009-2010</v>
                </pt>
                <pt idx="3">
                  <v>2010-2011</v>
                </pt>
                <pt idx="4">
                  <v>2011-2012</v>
                </pt>
                <pt idx="5">
                  <v>2012-2013</v>
                </pt>
                <pt idx="6">
                  <v>2013-2014</v>
                </pt>
                <pt idx="7">
                  <v>2014-2015</v>
                </pt>
              </strCache>
            </strRef>
          </cat>
          <val>
            <numRef>
              <f>'Student Success'!$M$8:$T$8</f>
              <numCache>
                <formatCode>#,##0</formatCode>
                <ptCount val="8"/>
                <pt idx="0">
                  <v>607</v>
                </pt>
                <pt idx="1">
                  <v>636</v>
                </pt>
                <pt idx="2">
                  <v>709</v>
                </pt>
                <pt idx="3">
                  <v>816</v>
                </pt>
              </numCache>
            </numRef>
          </val>
        </ser>
        <dLbls>
          <showLegendKey val="0"/>
          <showVal val="0"/>
          <showCatName val="0"/>
          <showSerName val="0"/>
          <showPercent val="0"/>
          <showBubbleSize val="0"/>
        </dLbls>
        <gapWidth val="150"/>
        <axId val="175079424"/>
        <axId val="175080960"/>
      </barChart>
      <catAx>
        <axId val="175079424"/>
        <scaling>
          <orientation val="minMax"/>
        </scaling>
        <delete val="0"/>
        <axPos val="b"/>
        <majorTickMark val="out"/>
        <minorTickMark val="none"/>
        <tickLblPos val="nextTo"/>
        <crossAx val="175080960"/>
        <crosses val="autoZero"/>
        <auto val="1"/>
        <lblAlgn val="ctr"/>
        <lblOffset val="100"/>
        <noMultiLvlLbl val="0"/>
      </catAx>
      <valAx>
        <axId val="175080960"/>
        <scaling>
          <orientation val="minMax"/>
        </scaling>
        <delete val="0"/>
        <axPos val="l"/>
        <majorGridlines/>
        <numFmt formatCode="#,##0" sourceLinked="1"/>
        <majorTickMark val="out"/>
        <minorTickMark val="none"/>
        <tickLblPos val="nextTo"/>
        <crossAx val="175079424"/>
        <crosses val="autoZero"/>
        <crossBetween val="between"/>
      </valAx>
    </plotArea>
    <plotVisOnly val="1"/>
    <dispBlanksAs val="gap"/>
  </chart>
</chartSpace>
</file>

<file path=xl/charts/chart10.xml><?xml version="1.0" encoding="utf-8"?>
<chartSpace xmlns:a="http://schemas.openxmlformats.org/drawingml/2006/main" xmlns="http://schemas.openxmlformats.org/drawingml/2006/chart">
  <chart>
    <title>
      <tx>
        <rich>
          <a:bodyPr/>
          <a:lstStyle/>
          <a:p>
            <a:pPr>
              <a:defRPr/>
            </a:pPr>
            <a:r>
              <a:rPr lang="en-US"/>
              <a:t>Achieve 2015: Student Success</a:t>
            </a:r>
          </a:p>
          <a:p>
            <a:pPr>
              <a:defRPr/>
            </a:pPr>
            <a:r>
              <a:rPr lang="en-US"/>
              <a:t>Graduates &amp; Transfers, URP</a:t>
            </a:r>
          </a:p>
        </rich>
      </tx>
      <overlay val="0"/>
    </title>
    <plotArea>
      <layout/>
      <barChart>
        <barDir val="col"/>
        <grouping val="clustered"/>
        <varyColors val="0"/>
        <ser>
          <idx val="0"/>
          <order val="0"/>
          <spPr>
            <a:ln>
              <a:prstDash val="solid"/>
            </a:ln>
          </spPr>
          <invertIfNegative val="0"/>
          <cat>
            <strRef>
              <f>'Student Success-URP'!$B$7:$I$7</f>
              <strCache>
                <ptCount val="8"/>
                <pt idx="0">
                  <v>2007-2008</v>
                </pt>
                <pt idx="1">
                  <v>2008-2009</v>
                </pt>
                <pt idx="2">
                  <v>2009-2010</v>
                </pt>
                <pt idx="3">
                  <v>2010-2011</v>
                </pt>
                <pt idx="4">
                  <v>2011-2012</v>
                </pt>
                <pt idx="5">
                  <v>2012-2013</v>
                </pt>
                <pt idx="6">
                  <v>2013-2014</v>
                </pt>
                <pt idx="7">
                  <v>2014-2015</v>
                </pt>
              </strCache>
            </strRef>
          </cat>
          <val>
            <numRef>
              <f>'Student Success-URP'!$B$8:$I$8</f>
              <numCache>
                <formatCode>#,##0</formatCode>
                <ptCount val="8"/>
                <pt idx="0">
                  <v>12484</v>
                </pt>
                <pt idx="1">
                  <v>15483</v>
                </pt>
                <pt idx="2">
                  <v>21884</v>
                </pt>
                <pt idx="3">
                  <v>24009</v>
                </pt>
              </numCache>
            </numRef>
          </val>
        </ser>
        <dLbls>
          <showLegendKey val="0"/>
          <showVal val="0"/>
          <showCatName val="0"/>
          <showSerName val="0"/>
          <showPercent val="0"/>
          <showBubbleSize val="0"/>
        </dLbls>
        <gapWidth val="75"/>
        <overlap val="-25"/>
        <axId val="179924352"/>
        <axId val="179930240"/>
      </barChart>
      <lineChart>
        <grouping val="standard"/>
        <varyColors val="0"/>
        <ser>
          <idx val="1"/>
          <order val="1"/>
          <spPr>
            <a:ln>
              <a:prstDash val="solid"/>
            </a:ln>
          </spPr>
          <marker>
            <symbol val="none"/>
            <spPr>
              <a:ln>
                <a:prstDash val="solid"/>
              </a:ln>
            </spPr>
          </marker>
          <dLbls>
            <dLbl>
              <idx val="0"/>
            </dLbl>
            <dLbl>
              <idx val="1"/>
            </dLbl>
            <dLbl>
              <idx val="2"/>
            </dLbl>
            <dLbl>
              <idx val="3"/>
            </dLbl>
            <dLbl>
              <idx val="4"/>
            </dLbl>
            <dLbl>
              <idx val="5"/>
            </dLbl>
            <dLbl>
              <idx val="6"/>
              <showLegendKey val="0"/>
              <showVal val="1"/>
              <showCatName val="0"/>
              <showSerName val="0"/>
              <showPercent val="0"/>
              <showBubbleSize val="0"/>
            </dLbl>
            <dLbl>
              <idx val="7"/>
            </dLbl>
            <showLegendKey val="0"/>
            <showVal val="1"/>
            <showCatName val="0"/>
            <showSerName val="0"/>
            <showPercent val="0"/>
            <showBubbleSize val="0"/>
            <showLeaderLines val="0"/>
          </dLbls>
          <val>
            <numRef>
              <f>'Student Success-URP'!$B$10:$I$10</f>
              <numCache>
                <formatCode>General</formatCode>
                <ptCount val="8"/>
                <pt idx="0">
                  <v>40620</v>
                </pt>
                <pt idx="1">
                  <v>40620</v>
                </pt>
                <pt idx="2">
                  <v>40620</v>
                </pt>
                <pt idx="3">
                  <v>40620</v>
                </pt>
                <pt idx="4">
                  <v>40620</v>
                </pt>
                <pt idx="5">
                  <v>40620</v>
                </pt>
                <pt idx="6">
                  <v>40620</v>
                </pt>
                <pt idx="7">
                  <v>40620</v>
                </pt>
              </numCache>
            </numRef>
          </val>
          <smooth val="0"/>
        </ser>
        <dLbls>
          <showLegendKey val="0"/>
          <showVal val="0"/>
          <showCatName val="0"/>
          <showSerName val="0"/>
          <showPercent val="0"/>
          <showBubbleSize val="0"/>
        </dLbls>
        <marker val="1"/>
        <smooth val="0"/>
        <axId val="179924352"/>
        <axId val="179930240"/>
      </lineChart>
      <catAx>
        <axId val="179924352"/>
        <scaling>
          <orientation val="minMax"/>
        </scaling>
        <delete val="0"/>
        <axPos val="b"/>
        <majorTickMark val="none"/>
        <minorTickMark val="none"/>
        <tickLblPos val="nextTo"/>
        <crossAx val="179930240"/>
        <crosses val="autoZero"/>
        <auto val="1"/>
        <lblAlgn val="ctr"/>
        <lblOffset val="100"/>
        <noMultiLvlLbl val="0"/>
      </catAx>
      <valAx>
        <axId val="179930240"/>
        <scaling>
          <orientation val="minMax"/>
        </scaling>
        <delete val="0"/>
        <axPos val="l"/>
        <majorGridlines/>
        <numFmt formatCode="#,##0" sourceLinked="1"/>
        <majorTickMark val="none"/>
        <minorTickMark val="none"/>
        <tickLblPos val="nextTo"/>
        <spPr>
          <a:ln w="9525">
            <a:noFill/>
            <a:prstDash val="solid"/>
          </a:ln>
        </spPr>
        <crossAx val="179924352"/>
        <crosses val="autoZero"/>
        <crossBetween val="between"/>
      </valAx>
    </plotArea>
    <plotVisOnly val="1"/>
    <dispBlanksAs val="gap"/>
  </chart>
</chartSpace>
</file>

<file path=xl/charts/chart11.xml><?xml version="1.0" encoding="utf-8"?>
<chartSpace xmlns:a="http://schemas.openxmlformats.org/drawingml/2006/main" xmlns="http://schemas.openxmlformats.org/drawingml/2006/chart">
  <chart>
    <title>
      <tx>
        <rich>
          <a:bodyPr/>
          <a:lstStyle/>
          <a:p>
            <a:pPr algn="ctr">
              <a:defRPr/>
            </a:pPr>
            <a:r>
              <a:rPr lang="en-US" sz="1800" b="1" i="0" baseline="0"/>
              <a:t>Achieve 2015: Student Success</a:t>
            </a:r>
            <a:endParaRPr lang="en-US" b="1"/>
          </a:p>
          <a:p>
            <a:pPr algn="ctr">
              <a:defRPr/>
            </a:pPr>
            <a:r>
              <a:rPr lang="en-US" sz="1800" b="1" i="0" baseline="0"/>
              <a:t>Graduates &amp; Transfers, URP</a:t>
            </a:r>
            <a:endParaRPr lang="en-US" b="1"/>
          </a:p>
        </rich>
      </tx>
      <overlay val="1"/>
    </title>
    <plotArea>
      <layout>
        <manualLayout>
          <layoutTarget val="inner"/>
          <xMode val="edge"/>
          <yMode val="edge"/>
          <wMode val="factor"/>
          <hMode val="factor"/>
          <x val="0.08033011153741605"/>
          <y val="0.2586350039578386"/>
          <w val="0.894768926379958"/>
          <h val="0.60387984835229"/>
        </manualLayout>
      </layout>
      <barChart>
        <barDir val="col"/>
        <grouping val="clustered"/>
        <varyColors val="0"/>
        <ser>
          <idx val="0"/>
          <order val="0"/>
          <spPr>
            <a:ln>
              <a:prstDash val="solid"/>
            </a:ln>
          </spPr>
          <invertIfNegative val="0"/>
          <cat>
            <strRef>
              <f>'Student Success-URP'!$M$7:$T$7</f>
              <strCache>
                <ptCount val="8"/>
                <pt idx="0">
                  <v>2007-2008</v>
                </pt>
                <pt idx="1">
                  <v>2008-2009</v>
                </pt>
                <pt idx="2">
                  <v>2009-2010</v>
                </pt>
                <pt idx="3">
                  <v>2010-2011</v>
                </pt>
                <pt idx="4">
                  <v>2011-2012</v>
                </pt>
                <pt idx="5">
                  <v>2012-2013</v>
                </pt>
                <pt idx="6">
                  <v>2013-2014</v>
                </pt>
                <pt idx="7">
                  <v>2014-2015</v>
                </pt>
              </strCache>
            </strRef>
          </cat>
          <val>
            <numRef>
              <f>'Student Success-URP'!$M$8:$T$8</f>
              <numCache>
                <formatCode>#,##0</formatCode>
                <ptCount val="8"/>
                <pt idx="0">
                  <v>339</v>
                </pt>
                <pt idx="1">
                  <v>373</v>
                </pt>
                <pt idx="2">
                  <v>451</v>
                </pt>
                <pt idx="3">
                  <v>542</v>
                </pt>
              </numCache>
            </numRef>
          </val>
        </ser>
        <dLbls>
          <showLegendKey val="0"/>
          <showVal val="0"/>
          <showCatName val="0"/>
          <showSerName val="0"/>
          <showPercent val="0"/>
          <showBubbleSize val="0"/>
        </dLbls>
        <gapWidth val="150"/>
        <axId val="179954816"/>
        <axId val="179956352"/>
      </barChart>
      <catAx>
        <axId val="179954816"/>
        <scaling>
          <orientation val="minMax"/>
        </scaling>
        <delete val="0"/>
        <axPos val="b"/>
        <majorTickMark val="out"/>
        <minorTickMark val="none"/>
        <tickLblPos val="nextTo"/>
        <crossAx val="179956352"/>
        <crosses val="autoZero"/>
        <auto val="1"/>
        <lblAlgn val="ctr"/>
        <lblOffset val="100"/>
        <noMultiLvlLbl val="0"/>
      </catAx>
      <valAx>
        <axId val="179956352"/>
        <scaling>
          <orientation val="minMax"/>
        </scaling>
        <delete val="0"/>
        <axPos val="l"/>
        <majorGridlines/>
        <numFmt formatCode="#,##0" sourceLinked="1"/>
        <majorTickMark val="out"/>
        <minorTickMark val="none"/>
        <tickLblPos val="nextTo"/>
        <crossAx val="179954816"/>
        <crosses val="autoZero"/>
        <crossBetween val="between"/>
      </valAx>
    </plotArea>
    <plotVisOnly val="1"/>
    <dispBlanksAs val="gap"/>
  </chart>
</chartSpace>
</file>

<file path=xl/charts/chart12.xml><?xml version="1.0" encoding="utf-8"?>
<chartSpace xmlns:a="http://schemas.openxmlformats.org/drawingml/2006/main" xmlns="http://schemas.openxmlformats.org/drawingml/2006/chart">
  <chart>
    <title>
      <tx>
        <rich>
          <a:bodyPr/>
          <a:lstStyle/>
          <a:p>
            <a:pPr>
              <a:defRPr/>
            </a:pPr>
            <a:r>
              <a:rPr lang="en-US"/>
              <a:t>Achieve 2015: Workforce</a:t>
            </a:r>
          </a:p>
          <a:p>
            <a:pPr>
              <a:defRPr/>
            </a:pPr>
            <a:r>
              <a:rPr lang="en-US"/>
              <a:t>Employers Servied</a:t>
            </a:r>
          </a:p>
        </rich>
      </tx>
      <overlay val="0"/>
    </title>
    <plotArea>
      <layout/>
      <barChart>
        <barDir val="col"/>
        <grouping val="clustered"/>
        <varyColors val="0"/>
        <ser>
          <idx val="0"/>
          <order val="0"/>
          <tx>
            <strRef>
              <f>'Employers Served'!$A$8</f>
              <strCache>
                <ptCount val="1"/>
                <pt idx="0">
                  <v>Employers Served</v>
                </pt>
              </strCache>
            </strRef>
          </tx>
          <spPr>
            <a:ln>
              <a:prstDash val="solid"/>
            </a:ln>
          </spPr>
          <invertIfNegative val="0"/>
          <cat>
            <strRef>
              <f>'Employers Served'!$B$7:$I$7</f>
              <strCache>
                <ptCount val="8"/>
                <pt idx="0">
                  <v>FY2008</v>
                </pt>
                <pt idx="1">
                  <v>FY2009</v>
                </pt>
                <pt idx="2">
                  <v>FY2010</v>
                </pt>
                <pt idx="3">
                  <v>FY2011</v>
                </pt>
                <pt idx="4">
                  <v>FY2012</v>
                </pt>
                <pt idx="5">
                  <v>FY2013</v>
                </pt>
                <pt idx="6">
                  <v>FY2014</v>
                </pt>
                <pt idx="7">
                  <v>FY2015</v>
                </pt>
              </strCache>
            </strRef>
          </cat>
          <val>
            <numRef>
              <f>'Employers Served'!$B$8:$I$8</f>
              <numCache>
                <formatCode>#,##0</formatCode>
                <ptCount val="8"/>
                <pt idx="0">
                  <v>5888</v>
                </pt>
                <pt idx="1">
                  <v>6210</v>
                </pt>
                <pt idx="2">
                  <v>6497</v>
                </pt>
                <pt idx="3">
                  <v>7267</v>
                </pt>
              </numCache>
            </numRef>
          </val>
        </ser>
        <dLbls>
          <showLegendKey val="0"/>
          <showVal val="0"/>
          <showCatName val="0"/>
          <showSerName val="0"/>
          <showPercent val="0"/>
          <showBubbleSize val="0"/>
        </dLbls>
        <gapWidth val="75"/>
        <overlap val="-25"/>
        <axId val="180163328"/>
        <axId val="180164864"/>
      </barChart>
      <lineChart>
        <grouping val="standard"/>
        <varyColors val="0"/>
        <ser>
          <idx val="1"/>
          <order val="1"/>
          <spPr>
            <a:ln>
              <a:prstDash val="solid"/>
            </a:ln>
          </spPr>
          <marker>
            <symbol val="none"/>
            <spPr>
              <a:ln>
                <a:prstDash val="solid"/>
              </a:ln>
            </spPr>
          </marker>
          <dLbls>
            <dLbl>
              <idx val="0"/>
            </dLbl>
            <dLbl>
              <idx val="1"/>
            </dLbl>
            <dLbl>
              <idx val="2"/>
            </dLbl>
            <dLbl>
              <idx val="3"/>
            </dLbl>
            <dLbl>
              <idx val="4"/>
            </dLbl>
            <dLbl>
              <idx val="5"/>
            </dLbl>
            <dLbl>
              <idx val="6"/>
              <showLegendKey val="0"/>
              <showVal val="1"/>
              <showCatName val="0"/>
              <showSerName val="0"/>
              <showPercent val="0"/>
              <showBubbleSize val="0"/>
            </dLbl>
            <dLbl>
              <idx val="7"/>
            </dLbl>
            <showLegendKey val="0"/>
            <showVal val="1"/>
            <showCatName val="0"/>
            <showSerName val="0"/>
            <showPercent val="0"/>
            <showBubbleSize val="0"/>
            <showLeaderLines val="0"/>
          </dLbls>
          <val>
            <numRef>
              <f>'Employers Served'!$B$10:$I$10</f>
              <numCache>
                <formatCode>#,##0</formatCode>
                <ptCount val="8"/>
                <pt idx="0">
                  <v>10000</v>
                </pt>
                <pt idx="1">
                  <v>10000</v>
                </pt>
                <pt idx="2">
                  <v>10000</v>
                </pt>
                <pt idx="3">
                  <v>10000</v>
                </pt>
                <pt idx="4">
                  <v>10000</v>
                </pt>
                <pt idx="5">
                  <v>10000</v>
                </pt>
                <pt idx="6">
                  <v>10000</v>
                </pt>
                <pt idx="7">
                  <v>10000</v>
                </pt>
              </numCache>
            </numRef>
          </val>
          <smooth val="0"/>
        </ser>
        <dLbls>
          <showLegendKey val="0"/>
          <showVal val="0"/>
          <showCatName val="0"/>
          <showSerName val="0"/>
          <showPercent val="0"/>
          <showBubbleSize val="0"/>
        </dLbls>
        <marker val="1"/>
        <smooth val="0"/>
        <axId val="180163328"/>
        <axId val="180164864"/>
      </lineChart>
      <catAx>
        <axId val="180163328"/>
        <scaling>
          <orientation val="minMax"/>
        </scaling>
        <delete val="0"/>
        <axPos val="b"/>
        <majorTickMark val="none"/>
        <minorTickMark val="none"/>
        <tickLblPos val="nextTo"/>
        <crossAx val="180164864"/>
        <crosses val="autoZero"/>
        <auto val="1"/>
        <lblAlgn val="ctr"/>
        <lblOffset val="100"/>
        <noMultiLvlLbl val="0"/>
      </catAx>
      <valAx>
        <axId val="180164864"/>
        <scaling>
          <orientation val="minMax"/>
        </scaling>
        <delete val="0"/>
        <axPos val="l"/>
        <majorGridlines/>
        <numFmt formatCode="#,##0" sourceLinked="1"/>
        <majorTickMark val="none"/>
        <minorTickMark val="none"/>
        <tickLblPos val="nextTo"/>
        <spPr>
          <a:ln w="9525">
            <a:noFill/>
            <a:prstDash val="solid"/>
          </a:ln>
        </spPr>
        <crossAx val="180163328"/>
        <crosses val="autoZero"/>
        <crossBetween val="between"/>
      </valAx>
    </plotArea>
    <plotVisOnly val="1"/>
    <dispBlanksAs val="gap"/>
  </chart>
</chartSpace>
</file>

<file path=xl/charts/chart13.xml><?xml version="1.0" encoding="utf-8"?>
<chartSpace xmlns:a="http://schemas.openxmlformats.org/drawingml/2006/main" xmlns="http://schemas.openxmlformats.org/drawingml/2006/chart">
  <chart>
    <title>
      <tx>
        <rich>
          <a:bodyPr/>
          <a:lstStyle/>
          <a:p>
            <a:pPr algn="ctr">
              <a:defRPr/>
            </a:pPr>
            <a:r>
              <a:rPr lang="en-US" sz="1800" b="1" i="0" baseline="0"/>
              <a:t>Achieve 2015: Workforce</a:t>
            </a:r>
            <a:endParaRPr lang="en-US"/>
          </a:p>
          <a:p>
            <a:pPr algn="ctr">
              <a:defRPr/>
            </a:pPr>
            <a:r>
              <a:rPr lang="en-US" sz="1800" b="1" i="0" baseline="0"/>
              <a:t>Employers Servied</a:t>
            </a:r>
            <a:endParaRPr lang="en-US"/>
          </a:p>
        </rich>
      </tx>
      <overlay val="1"/>
    </title>
    <plotArea>
      <layout>
        <manualLayout>
          <layoutTarget val="inner"/>
          <xMode val="edge"/>
          <yMode val="edge"/>
          <wMode val="factor"/>
          <hMode val="factor"/>
          <x val="0.07619071770618045"/>
          <y val="0.2643635170603675"/>
          <w val="0.9001914615745501"/>
          <h val="0.5852621026538345"/>
        </manualLayout>
      </layout>
      <barChart>
        <barDir val="col"/>
        <grouping val="clustered"/>
        <varyColors val="0"/>
        <ser>
          <idx val="0"/>
          <order val="0"/>
          <spPr>
            <a:ln>
              <a:prstDash val="solid"/>
            </a:ln>
          </spPr>
          <invertIfNegative val="0"/>
          <cat>
            <strRef>
              <f>'Employers Served'!$L$7:$S$7</f>
              <strCache>
                <ptCount val="8"/>
                <pt idx="0">
                  <v>FY 2008</v>
                </pt>
                <pt idx="1">
                  <v>FY 2009</v>
                </pt>
                <pt idx="2">
                  <v>FY 2010</v>
                </pt>
                <pt idx="3">
                  <v>FY2011</v>
                </pt>
                <pt idx="4">
                  <v>FY2012</v>
                </pt>
                <pt idx="5">
                  <v>FY2013</v>
                </pt>
                <pt idx="6">
                  <v>FY2014</v>
                </pt>
                <pt idx="7">
                  <v>FY2015</v>
                </pt>
              </strCache>
            </strRef>
          </cat>
          <val>
            <numRef>
              <f>'Employers Served'!$L$8:$S$8</f>
              <numCache>
                <formatCode>#,##0</formatCode>
                <ptCount val="8"/>
                <pt idx="0">
                  <v>91</v>
                </pt>
                <pt idx="1">
                  <v>69</v>
                </pt>
                <pt idx="2">
                  <v>105</v>
                </pt>
                <pt idx="3">
                  <v>190</v>
                </pt>
              </numCache>
            </numRef>
          </val>
        </ser>
        <dLbls>
          <showLegendKey val="0"/>
          <showVal val="0"/>
          <showCatName val="0"/>
          <showSerName val="0"/>
          <showPercent val="0"/>
          <showBubbleSize val="0"/>
        </dLbls>
        <gapWidth val="150"/>
        <axId val="180189440"/>
        <axId val="180195328"/>
      </barChart>
      <catAx>
        <axId val="180189440"/>
        <scaling>
          <orientation val="minMax"/>
        </scaling>
        <delete val="0"/>
        <axPos val="b"/>
        <majorTickMark val="out"/>
        <minorTickMark val="none"/>
        <tickLblPos val="nextTo"/>
        <crossAx val="180195328"/>
        <crosses val="autoZero"/>
        <auto val="1"/>
        <lblAlgn val="ctr"/>
        <lblOffset val="100"/>
        <noMultiLvlLbl val="0"/>
      </catAx>
      <valAx>
        <axId val="180195328"/>
        <scaling>
          <orientation val="minMax"/>
        </scaling>
        <delete val="0"/>
        <axPos val="l"/>
        <majorGridlines/>
        <numFmt formatCode="#,##0" sourceLinked="1"/>
        <majorTickMark val="out"/>
        <minorTickMark val="none"/>
        <tickLblPos val="nextTo"/>
        <crossAx val="180189440"/>
        <crosses val="autoZero"/>
        <crossBetween val="between"/>
      </valAx>
    </plotArea>
    <plotVisOnly val="1"/>
    <dispBlanksAs val="gap"/>
  </chart>
</chartSpace>
</file>

<file path=xl/charts/chart14.xml><?xml version="1.0" encoding="utf-8"?>
<chartSpace xmlns:a="http://schemas.openxmlformats.org/drawingml/2006/main" xmlns="http://schemas.openxmlformats.org/drawingml/2006/chart">
  <chart>
    <title>
      <tx>
        <rich>
          <a:bodyPr/>
          <a:lstStyle/>
          <a:p>
            <a:pPr>
              <a:defRPr/>
            </a:pPr>
            <a:r>
              <a:rPr lang="en-US"/>
              <a:t>Achieve 2015: Resources</a:t>
            </a:r>
          </a:p>
        </rich>
      </tx>
      <layout>
        <manualLayout>
          <xMode val="edge"/>
          <yMode val="edge"/>
          <wMode val="factor"/>
          <hMode val="factor"/>
          <x val="0.2727877699498101"/>
          <y val="0.04138021835218481"/>
        </manualLayout>
      </layout>
      <overlay val="0"/>
    </title>
    <plotArea>
      <layout>
        <manualLayout>
          <layoutTarget val="inner"/>
          <xMode val="edge"/>
          <yMode val="edge"/>
          <wMode val="factor"/>
          <hMode val="factor"/>
          <x val="0.1997106299212598"/>
          <y val="0.2138455732249154"/>
          <w val="0.7725115923009623"/>
          <h val="0.5385532681908737"/>
        </manualLayout>
      </layout>
      <barChart>
        <barDir val="col"/>
        <grouping val="clustered"/>
        <varyColors val="0"/>
        <ser>
          <idx val="0"/>
          <order val="0"/>
          <spPr>
            <a:ln>
              <a:prstDash val="solid"/>
            </a:ln>
          </spPr>
          <invertIfNegative val="0"/>
          <cat>
            <strRef>
              <f>Resources!$C$9:$I$9</f>
              <strCache>
                <ptCount val="7"/>
                <pt idx="0">
                  <v>FY2009</v>
                </pt>
                <pt idx="1">
                  <v>FY2010</v>
                </pt>
                <pt idx="2">
                  <v>FY2011</v>
                </pt>
                <pt idx="3">
                  <v>FY2012</v>
                </pt>
                <pt idx="4">
                  <v>FY2013</v>
                </pt>
                <pt idx="5">
                  <v>FY2014</v>
                </pt>
                <pt idx="6">
                  <v>FY2015</v>
                </pt>
              </strCache>
            </strRef>
          </cat>
          <val>
            <numRef>
              <f>Resources!$C$11:$I$11</f>
              <numCache>
                <formatCode>#,##0</formatCode>
                <ptCount val="7"/>
                <pt idx="0">
                  <v>80185661</v>
                </pt>
                <pt idx="1">
                  <v>197440557</v>
                </pt>
                <pt idx="2">
                  <v>336661596</v>
                </pt>
              </numCache>
            </numRef>
          </val>
        </ser>
        <dLbls>
          <showLegendKey val="0"/>
          <showVal val="0"/>
          <showCatName val="0"/>
          <showSerName val="0"/>
          <showPercent val="0"/>
          <showBubbleSize val="0"/>
        </dLbls>
        <gapWidth val="75"/>
        <overlap val="-25"/>
        <axId val="186787712"/>
        <axId val="186814464"/>
      </barChart>
      <lineChart>
        <grouping val="standard"/>
        <varyColors val="0"/>
        <ser>
          <idx val="1"/>
          <order val="1"/>
          <spPr>
            <a:ln>
              <a:prstDash val="solid"/>
            </a:ln>
          </spPr>
          <marker>
            <symbol val="none"/>
            <spPr>
              <a:ln>
                <a:prstDash val="solid"/>
              </a:ln>
            </spPr>
          </marker>
          <dLbls>
            <dLbl>
              <idx val="0"/>
            </dLbl>
            <dLbl>
              <idx val="1"/>
            </dLbl>
            <dLbl>
              <idx val="2"/>
            </dLbl>
            <dLbl>
              <idx val="3"/>
            </dLbl>
            <dLbl>
              <idx val="4"/>
            </dLbl>
            <dLbl>
              <idx val="5"/>
              <showLegendKey val="0"/>
              <showVal val="1"/>
              <showCatName val="0"/>
              <showSerName val="0"/>
              <showPercent val="0"/>
              <showBubbleSize val="0"/>
            </dLbl>
            <dLbl>
              <idx val="6"/>
            </dLbl>
            <dLbl>
              <idx val="7"/>
            </dLbl>
            <txPr>
              <a:bodyPr/>
              <a:lstStyle/>
              <a:p>
                <a:pPr>
                  <a:defRPr b="1"/>
                </a:pPr>
                <a:r>
                  <a:t>None</a:t>
                </a:r>
                <a:endParaRPr lang="en-US"/>
              </a:p>
            </txPr>
            <showLegendKey val="0"/>
            <showVal val="1"/>
            <showCatName val="0"/>
            <showSerName val="0"/>
            <showPercent val="0"/>
            <showBubbleSize val="0"/>
            <showLeaderLines val="0"/>
          </dLbls>
          <val>
            <numRef>
              <f>Resources!$C$13:$I$13</f>
              <numCache>
                <formatCode>#,##0</formatCode>
                <ptCount val="7"/>
                <pt idx="0">
                  <v>550000000</v>
                </pt>
                <pt idx="1">
                  <v>550000000</v>
                </pt>
                <pt idx="2">
                  <v>550000000</v>
                </pt>
                <pt idx="3">
                  <v>550000000</v>
                </pt>
                <pt idx="4">
                  <v>550000000</v>
                </pt>
                <pt idx="5">
                  <v>550000000</v>
                </pt>
                <pt idx="6">
                  <v>550000000</v>
                </pt>
              </numCache>
            </numRef>
          </val>
          <smooth val="0"/>
        </ser>
        <dLbls>
          <showLegendKey val="0"/>
          <showVal val="0"/>
          <showCatName val="0"/>
          <showSerName val="0"/>
          <showPercent val="0"/>
          <showBubbleSize val="0"/>
        </dLbls>
        <marker val="1"/>
        <smooth val="0"/>
        <axId val="186787712"/>
        <axId val="186814464"/>
      </lineChart>
      <catAx>
        <axId val="186787712"/>
        <scaling>
          <orientation val="minMax"/>
        </scaling>
        <delete val="0"/>
        <axPos val="b"/>
        <title>
          <tx>
            <rich>
              <a:bodyPr/>
              <a:lstStyle/>
              <a:p>
                <a:pPr>
                  <a:defRPr/>
                </a:pPr>
                <a:r>
                  <a:rPr lang="en-US"/>
                  <a:t>Cumulative Total Revenue</a:t>
                </a:r>
              </a:p>
            </rich>
          </tx>
          <layout>
            <manualLayout>
              <xMode val="edge"/>
              <yMode val="edge"/>
              <wMode val="factor"/>
              <hMode val="factor"/>
              <x val="0.4048647603260129"/>
              <y val="0.8671067908042436"/>
            </manualLayout>
          </layout>
          <overlay val="0"/>
        </title>
        <majorTickMark val="none"/>
        <minorTickMark val="none"/>
        <tickLblPos val="nextTo"/>
        <crossAx val="186814464"/>
        <crosses val="autoZero"/>
        <auto val="1"/>
        <lblAlgn val="ctr"/>
        <lblOffset val="100"/>
        <noMultiLvlLbl val="0"/>
      </catAx>
      <valAx>
        <axId val="186814464"/>
        <scaling>
          <orientation val="minMax"/>
        </scaling>
        <delete val="0"/>
        <axPos val="l"/>
        <majorGridlines/>
        <numFmt formatCode="&quot;$&quot;#,##0" sourceLinked="0"/>
        <majorTickMark val="none"/>
        <minorTickMark val="none"/>
        <tickLblPos val="nextTo"/>
        <spPr>
          <a:ln w="9525">
            <a:noFill/>
            <a:prstDash val="solid"/>
          </a:ln>
        </spPr>
        <crossAx val="186787712"/>
        <crosses val="autoZero"/>
        <crossBetween val="between"/>
      </valAx>
    </plotArea>
    <plotVisOnly val="1"/>
    <dispBlanksAs val="gap"/>
  </chart>
</chartSpace>
</file>

<file path=xl/charts/chart15.xml><?xml version="1.0" encoding="utf-8"?>
<chartSpace xmlns:a="http://schemas.openxmlformats.org/drawingml/2006/main" xmlns="http://schemas.openxmlformats.org/drawingml/2006/chart">
  <chart>
    <title>
      <tx>
        <rich>
          <a:bodyPr/>
          <a:lstStyle/>
          <a:p>
            <a:pPr>
              <a:defRPr/>
            </a:pPr>
            <a:r>
              <a:rPr lang="en-US" sz="1800" b="1" i="0" baseline="0">
                <effectLst/>
              </a:rPr>
              <a:t>Achieve 2015: Resources</a:t>
            </a:r>
            <a:endParaRPr lang="en-US">
              <effectLst/>
            </a:endParaRPr>
          </a:p>
        </rich>
      </tx>
      <overlay val="1"/>
    </title>
    <plotArea>
      <layout>
        <manualLayout>
          <layoutTarget val="inner"/>
          <xMode val="edge"/>
          <yMode val="edge"/>
          <wMode val="factor"/>
          <hMode val="factor"/>
          <x val="0.1442114180171926"/>
          <y val="0.199458316560972"/>
          <w val="0.8299214450045602"/>
          <h val="0.6357802177598078"/>
        </manualLayout>
      </layout>
      <barChart>
        <barDir val="col"/>
        <grouping val="clustered"/>
        <varyColors val="0"/>
        <ser>
          <idx val="0"/>
          <order val="0"/>
          <spPr>
            <a:ln>
              <a:prstDash val="solid"/>
            </a:ln>
          </spPr>
          <invertIfNegative val="0"/>
          <cat>
            <strRef>
              <f>Resources!$L$9:$S$9</f>
              <strCache>
                <ptCount val="8"/>
                <pt idx="0">
                  <v>Baseline      FY2008</v>
                </pt>
                <pt idx="1">
                  <v>FY2009</v>
                </pt>
                <pt idx="2">
                  <v>FY2010</v>
                </pt>
                <pt idx="3">
                  <v>FY2011</v>
                </pt>
                <pt idx="4">
                  <v>FY2012</v>
                </pt>
                <pt idx="5">
                  <v>FY2013</v>
                </pt>
                <pt idx="6">
                  <v>FY2014</v>
                </pt>
                <pt idx="7">
                  <v>FY2015</v>
                </pt>
              </strCache>
            </strRef>
          </cat>
          <val>
            <numRef>
              <f>Resources!$L$11:$S$11</f>
              <numCache>
                <formatCode>#,##0</formatCode>
                <ptCount val="8"/>
                <pt idx="0">
                  <formatCode>General</formatCode>
                  <v>0</v>
                </pt>
                <pt idx="1">
                  <v>2555939</v>
                </pt>
                <pt idx="2">
                  <v>7427971</v>
                </pt>
                <pt idx="3">
                  <v>12078205</v>
                </pt>
              </numCache>
            </numRef>
          </val>
        </ser>
        <dLbls>
          <showLegendKey val="0"/>
          <showVal val="0"/>
          <showCatName val="0"/>
          <showSerName val="0"/>
          <showPercent val="0"/>
          <showBubbleSize val="0"/>
        </dLbls>
        <gapWidth val="150"/>
        <axId val="186834944"/>
        <axId val="186836480"/>
      </barChart>
      <catAx>
        <axId val="186834944"/>
        <scaling>
          <orientation val="minMax"/>
        </scaling>
        <delete val="0"/>
        <axPos val="b"/>
        <majorTickMark val="out"/>
        <minorTickMark val="none"/>
        <tickLblPos val="nextTo"/>
        <crossAx val="186836480"/>
        <crosses val="autoZero"/>
        <auto val="1"/>
        <lblAlgn val="ctr"/>
        <lblOffset val="100"/>
        <noMultiLvlLbl val="0"/>
      </catAx>
      <valAx>
        <axId val="186836480"/>
        <scaling>
          <orientation val="minMax"/>
          <max val="20000000"/>
          <min val="0"/>
        </scaling>
        <delete val="0"/>
        <axPos val="l"/>
        <majorGridlines/>
        <numFmt formatCode="&quot;$&quot;#,##0" sourceLinked="0"/>
        <majorTickMark val="out"/>
        <minorTickMark val="none"/>
        <tickLblPos val="nextTo"/>
        <crossAx val="186834944"/>
        <crosses val="autoZero"/>
        <crossBetween val="between"/>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_rels/drawing2.xml.rels><Relationships xmlns="http://schemas.openxmlformats.org/package/2006/relationships"><Relationship Type="http://schemas.openxmlformats.org/officeDocument/2006/relationships/chart" Target="/xl/charts/chart3.xml" Id="rId1" /><Relationship Type="http://schemas.openxmlformats.org/officeDocument/2006/relationships/chart" Target="/xl/charts/chart4.xml" Id="rId2" /></Relationships>
</file>

<file path=xl/drawings/_rels/drawing3.xml.rels><Relationships xmlns="http://schemas.openxmlformats.org/package/2006/relationships"><Relationship Type="http://schemas.openxmlformats.org/officeDocument/2006/relationships/chart" Target="/xl/charts/chart5.xml" Id="rId1" /></Relationships>
</file>

<file path=xl/drawings/_rels/drawing4.xml.rels><Relationships xmlns="http://schemas.openxmlformats.org/package/2006/relationships"><Relationship Type="http://schemas.openxmlformats.org/officeDocument/2006/relationships/chart" Target="/xl/charts/chart6.xml" Id="rId1" /><Relationship Type="http://schemas.openxmlformats.org/officeDocument/2006/relationships/chart" Target="/xl/charts/chart7.xml" Id="rId2" /></Relationships>
</file>

<file path=xl/drawings/_rels/drawing5.xml.rels><Relationships xmlns="http://schemas.openxmlformats.org/package/2006/relationships"><Relationship Type="http://schemas.openxmlformats.org/officeDocument/2006/relationships/chart" Target="/xl/charts/chart8.xml" Id="rId1" /><Relationship Type="http://schemas.openxmlformats.org/officeDocument/2006/relationships/chart" Target="/xl/charts/chart9.xml" Id="rId2" /></Relationships>
</file>

<file path=xl/drawings/_rels/drawing6.xml.rels><Relationships xmlns="http://schemas.openxmlformats.org/package/2006/relationships"><Relationship Type="http://schemas.openxmlformats.org/officeDocument/2006/relationships/chart" Target="/xl/charts/chart10.xml" Id="rId1" /><Relationship Type="http://schemas.openxmlformats.org/officeDocument/2006/relationships/chart" Target="/xl/charts/chart11.xml" Id="rId2" /></Relationships>
</file>

<file path=xl/drawings/_rels/drawing7.xml.rels><Relationships xmlns="http://schemas.openxmlformats.org/package/2006/relationships"><Relationship Type="http://schemas.openxmlformats.org/officeDocument/2006/relationships/chart" Target="/xl/charts/chart12.xml" Id="rId1" /><Relationship Type="http://schemas.openxmlformats.org/officeDocument/2006/relationships/chart" Target="/xl/charts/chart13.xml" Id="rId2" /></Relationships>
</file>

<file path=xl/drawings/_rels/drawing8.xml.rels><Relationships xmlns="http://schemas.openxmlformats.org/package/2006/relationships"><Relationship Type="http://schemas.openxmlformats.org/officeDocument/2006/relationships/chart" Target="/xl/charts/chart14.xml" Id="rId1" /><Relationship Type="http://schemas.openxmlformats.org/officeDocument/2006/relationships/chart" Target="/xl/charts/chart15.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from>
      <col>0</col>
      <colOff>104775</colOff>
      <row>10</row>
      <rowOff>0</rowOff>
    </from>
    <to>
      <col>8</col>
      <colOff>495300</colOff>
      <row>25</row>
      <rowOff>133350</rowOff>
    </to>
    <graphicFrame>
      <nvGraphicFramePr>
        <cNvPr id="1" name="Chart 1"/>
        <cNvGraphicFramePr/>
      </nvGraphicFramePr>
      <xfrm/>
      <a:graphic>
        <a:graphicData uri="http://schemas.openxmlformats.org/drawingml/2006/chart">
          <c:chart r:id="rId1"/>
        </a:graphicData>
      </a:graphic>
    </graphicFrame>
    <clientData/>
  </twoCellAnchor>
  <twoCellAnchor>
    <from>
      <col>10</col>
      <colOff>28574</colOff>
      <row>9</row>
      <rowOff>171450</rowOff>
    </from>
    <to>
      <col>18</col>
      <colOff>533400</colOff>
      <row>25</row>
      <rowOff>133350</rowOff>
    </to>
    <graphicFrame>
      <nvGraphicFramePr>
        <cNvPr id="2" name="Chart 2"/>
        <cNvGraphicFramePr/>
      </nvGraphicFramePr>
      <xfrm/>
      <a:graphic>
        <a:graphicData uri="http://schemas.openxmlformats.org/drawingml/2006/chart">
          <c:chart r:id="rId2"/>
        </a:graphicData>
      </a:graphic>
    </graphicFrame>
    <clientData/>
  </two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from>
      <col>0</col>
      <colOff>114301</colOff>
      <row>10</row>
      <rowOff>38100</rowOff>
    </from>
    <to>
      <col>8</col>
      <colOff>561976</colOff>
      <row>25</row>
      <rowOff>170688</rowOff>
    </to>
    <graphicFrame>
      <nvGraphicFramePr>
        <cNvPr id="1" name="Chart 1"/>
        <cNvGraphicFramePr/>
      </nvGraphicFramePr>
      <xfrm/>
      <a:graphic>
        <a:graphicData uri="http://schemas.openxmlformats.org/drawingml/2006/chart">
          <c:chart r:id="rId1"/>
        </a:graphicData>
      </a:graphic>
    </graphicFrame>
    <clientData/>
  </twoCellAnchor>
  <twoCellAnchor>
    <from>
      <col>10</col>
      <colOff>180974</colOff>
      <row>10</row>
      <rowOff>28575</rowOff>
    </from>
    <to>
      <col>18</col>
      <colOff>762000</colOff>
      <row>25</row>
      <rowOff>180974</rowOff>
    </to>
    <graphicFrame>
      <nvGraphicFramePr>
        <cNvPr id="2" name="Chart 2"/>
        <cNvGraphicFramePr/>
      </nvGraphicFramePr>
      <xfrm/>
      <a:graphic>
        <a:graphicData uri="http://schemas.openxmlformats.org/drawingml/2006/chart">
          <c:chart r:id="rId2"/>
        </a:graphicData>
      </a:graphic>
    </graphicFrame>
    <clientData/>
  </two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from>
      <col>0</col>
      <colOff>742950</colOff>
      <row>12</row>
      <rowOff>28576</rowOff>
    </from>
    <to>
      <col>7</col>
      <colOff>348996</colOff>
      <row>27</row>
      <rowOff>161164</rowOff>
    </to>
    <graphicFrame>
      <nvGraphicFramePr>
        <cNvPr id="1" name="Chart 1"/>
        <cNvGraphicFramePr/>
      </nvGraphicFramePr>
      <xfrm/>
      <a:graphic>
        <a:graphicData uri="http://schemas.openxmlformats.org/drawingml/2006/chart">
          <c:chart r:id="rId1"/>
        </a:graphicData>
      </a:graphic>
    </graphicFrame>
    <clientData/>
  </twoCellAnchor>
</wsDr>
</file>

<file path=xl/drawings/drawing4.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from>
      <col>0</col>
      <colOff>85726</colOff>
      <row>10</row>
      <rowOff>33337</rowOff>
    </from>
    <to>
      <col>8</col>
      <colOff>514350</colOff>
      <row>25</row>
      <rowOff>165925</rowOff>
    </to>
    <graphicFrame>
      <nvGraphicFramePr>
        <cNvPr id="1" name="Chart 1"/>
        <cNvGraphicFramePr/>
      </nvGraphicFramePr>
      <xfrm/>
      <a:graphic>
        <a:graphicData uri="http://schemas.openxmlformats.org/drawingml/2006/chart">
          <c:chart r:id="rId1"/>
        </a:graphicData>
      </a:graphic>
    </graphicFrame>
    <clientData/>
  </twoCellAnchor>
  <twoCellAnchor>
    <from>
      <col>10</col>
      <colOff>47625</colOff>
      <row>10</row>
      <rowOff>28575</rowOff>
    </from>
    <to>
      <col>17</col>
      <colOff>733425</colOff>
      <row>25</row>
      <rowOff>161925</rowOff>
    </to>
    <graphicFrame>
      <nvGraphicFramePr>
        <cNvPr id="2" name="Chart 2"/>
        <cNvGraphicFramePr/>
      </nvGraphicFramePr>
      <xfrm/>
      <a:graphic>
        <a:graphicData uri="http://schemas.openxmlformats.org/drawingml/2006/chart">
          <c:chart r:id="rId2"/>
        </a:graphicData>
      </a:graphic>
    </graphicFrame>
    <clientData/>
  </twoCellAnchor>
</wsDr>
</file>

<file path=xl/drawings/drawing5.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from>
      <col>0</col>
      <colOff>123825</colOff>
      <row>10</row>
      <rowOff>9525</rowOff>
    </from>
    <to>
      <col>8</col>
      <colOff>523875</colOff>
      <row>26</row>
      <rowOff>4000</rowOff>
    </to>
    <graphicFrame>
      <nvGraphicFramePr>
        <cNvPr id="1" name="Chart 1"/>
        <cNvGraphicFramePr/>
      </nvGraphicFramePr>
      <xfrm/>
      <a:graphic>
        <a:graphicData uri="http://schemas.openxmlformats.org/drawingml/2006/chart">
          <c:chart r:id="rId1"/>
        </a:graphicData>
      </a:graphic>
    </graphicFrame>
    <clientData/>
  </twoCellAnchor>
  <twoCellAnchor>
    <from>
      <col>11</col>
      <colOff>152400</colOff>
      <row>10</row>
      <rowOff>9524</rowOff>
    </from>
    <to>
      <col>19</col>
      <colOff>552450</colOff>
      <row>25</row>
      <rowOff>190499</rowOff>
    </to>
    <graphicFrame>
      <nvGraphicFramePr>
        <cNvPr id="2" name="Chart 2"/>
        <cNvGraphicFramePr/>
      </nvGraphicFramePr>
      <xfrm/>
      <a:graphic>
        <a:graphicData uri="http://schemas.openxmlformats.org/drawingml/2006/chart">
          <c:chart r:id="rId2"/>
        </a:graphicData>
      </a:graphic>
    </graphicFrame>
    <clientData/>
  </twoCellAnchor>
</wsDr>
</file>

<file path=xl/drawings/drawing6.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from>
      <col>0</col>
      <colOff>133351</colOff>
      <row>10</row>
      <rowOff>38100</rowOff>
    </from>
    <to>
      <col>8</col>
      <colOff>552450</colOff>
      <row>25</row>
      <rowOff>171449</rowOff>
    </to>
    <graphicFrame>
      <nvGraphicFramePr>
        <cNvPr id="1" name="Chart 1"/>
        <cNvGraphicFramePr/>
      </nvGraphicFramePr>
      <xfrm/>
      <a:graphic>
        <a:graphicData uri="http://schemas.openxmlformats.org/drawingml/2006/chart">
          <c:chart r:id="rId1"/>
        </a:graphicData>
      </a:graphic>
    </graphicFrame>
    <clientData/>
  </twoCellAnchor>
  <twoCellAnchor>
    <from>
      <col>11</col>
      <colOff>104774</colOff>
      <row>10</row>
      <rowOff>28574</rowOff>
    </from>
    <to>
      <col>19</col>
      <colOff>523874</colOff>
      <row>25</row>
      <rowOff>171449</rowOff>
    </to>
    <graphicFrame>
      <nvGraphicFramePr>
        <cNvPr id="2" name="Chart 2"/>
        <cNvGraphicFramePr/>
      </nvGraphicFramePr>
      <xfrm/>
      <a:graphic>
        <a:graphicData uri="http://schemas.openxmlformats.org/drawingml/2006/chart">
          <c:chart r:id="rId2"/>
        </a:graphicData>
      </a:graphic>
    </graphicFrame>
    <clientData/>
  </twoCellAnchor>
</wsDr>
</file>

<file path=xl/drawings/drawing7.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from>
      <col>0</col>
      <colOff>609600</colOff>
      <row>10</row>
      <rowOff>23812</rowOff>
    </from>
    <to>
      <col>8</col>
      <colOff>238125</colOff>
      <row>24</row>
      <rowOff>100012</rowOff>
    </to>
    <graphicFrame>
      <nvGraphicFramePr>
        <cNvPr id="1" name="Chart 1"/>
        <cNvGraphicFramePr/>
      </nvGraphicFramePr>
      <xfrm/>
      <a:graphic>
        <a:graphicData uri="http://schemas.openxmlformats.org/drawingml/2006/chart">
          <c:chart r:id="rId1"/>
        </a:graphicData>
      </a:graphic>
    </graphicFrame>
    <clientData/>
  </twoCellAnchor>
  <twoCellAnchor>
    <from>
      <col>10</col>
      <colOff>657225</colOff>
      <row>10</row>
      <rowOff>19050</rowOff>
    </from>
    <to>
      <col>18</col>
      <colOff>161925</colOff>
      <row>24</row>
      <rowOff>95250</rowOff>
    </to>
    <graphicFrame>
      <nvGraphicFramePr>
        <cNvPr id="2" name="Chart 2"/>
        <cNvGraphicFramePr/>
      </nvGraphicFramePr>
      <xfrm/>
      <a:graphic>
        <a:graphicData uri="http://schemas.openxmlformats.org/drawingml/2006/chart">
          <c:chart r:id="rId2"/>
        </a:graphicData>
      </a:graphic>
    </graphicFrame>
    <clientData/>
  </twoCellAnchor>
</wsDr>
</file>

<file path=xl/drawings/drawing8.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from>
      <col>0</col>
      <colOff>657225</colOff>
      <row>12</row>
      <rowOff>95250</rowOff>
    </from>
    <to>
      <col>8</col>
      <colOff>152400</colOff>
      <row>27</row>
      <rowOff>161925</rowOff>
    </to>
    <graphicFrame>
      <nvGraphicFramePr>
        <cNvPr id="1" name="Chart 1"/>
        <cNvGraphicFramePr/>
      </nvGraphicFramePr>
      <xfrm/>
      <a:graphic>
        <a:graphicData uri="http://schemas.openxmlformats.org/drawingml/2006/chart">
          <c:chart r:id="rId1"/>
        </a:graphicData>
      </a:graphic>
    </graphicFrame>
    <clientData/>
  </twoCellAnchor>
  <twoCellAnchor>
    <from>
      <col>11</col>
      <colOff>57149</colOff>
      <row>12</row>
      <rowOff>128587</rowOff>
    </from>
    <to>
      <col>18</col>
      <colOff>257174</colOff>
      <row>27</row>
      <rowOff>171450</rowOff>
    </to>
    <graphicFrame>
      <nvGraphicFramePr>
        <cNvPr id="2" name="Chart 2"/>
        <cNvGraphicFramePr/>
      </nvGraphicFramePr>
      <xfrm/>
      <a:graphic>
        <a:graphicData uri="http://schemas.openxmlformats.org/drawingml/2006/chart">
          <c:chart r:id="rId2"/>
        </a:graphicData>
      </a:graphic>
    </graphicFrame>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r="http://schemas.openxmlformats.org/officeDocument/2006/relationships" xmlns="http://schemas.openxmlformats.org/spreadsheetml/2006/main">
  <sheetPr>
    <outlinePr summaryBelow="1" summaryRight="1"/>
    <pageSetUpPr/>
  </sheetPr>
  <dimension ref="A1:S37"/>
  <sheetViews>
    <sheetView tabSelected="1" zoomScaleNormal="100" workbookViewId="0">
      <selection activeCell="A2" sqref="A2"/>
    </sheetView>
  </sheetViews>
  <sheetFormatPr baseColWidth="8" defaultRowHeight="15"/>
  <cols>
    <col width="11.85546875" customWidth="1" style="16" min="1" max="1"/>
    <col width="9.7109375" customWidth="1" style="16" min="2" max="9"/>
    <col width="11" customWidth="1" style="16" min="11" max="11"/>
  </cols>
  <sheetData>
    <row r="1" ht="18.75" customHeight="1" s="16">
      <c r="A1" s="94" t="inlineStr">
        <is>
          <t xml:space="preserve">Achieve 2015 </t>
        </is>
      </c>
    </row>
    <row r="2">
      <c r="A2" s="24" t="n"/>
      <c r="B2" s="55" t="n"/>
      <c r="C2" s="55" t="n"/>
      <c r="D2" s="55" t="n"/>
      <c r="E2" s="55" t="n"/>
      <c r="F2" s="55" t="n"/>
      <c r="G2" s="55" t="n"/>
      <c r="H2" s="55" t="n"/>
      <c r="I2" s="55" t="n"/>
    </row>
    <row r="3" ht="15.75" customHeight="1" s="16">
      <c r="A3" s="95" t="inlineStr">
        <is>
          <t>Access</t>
        </is>
      </c>
    </row>
    <row r="4" ht="50.25" customHeight="1" s="16">
      <c r="A4" s="93" t="inlineStr">
        <is>
          <t>Increase the number of individuals who are educated and trained each year by Virginia’s Community Colleges by 50,000 to an annual total of 423,000, with emphasis on increasing the number from underserved populations by at least 25,000 individuals.</t>
        </is>
      </c>
    </row>
    <row r="5">
      <c r="E5" s="99" t="inlineStr">
        <is>
          <t>VCCS</t>
        </is>
      </c>
      <c r="O5" s="99" t="inlineStr">
        <is>
          <t>MECC</t>
        </is>
      </c>
    </row>
    <row r="6" ht="15.75" customHeight="1" s="16" thickBot="1"/>
    <row r="7" ht="15.75" customHeight="1" s="16" thickBot="1">
      <c r="A7" s="7" t="n"/>
      <c r="B7" s="23" t="inlineStr">
        <is>
          <t>2007-2008</t>
        </is>
      </c>
      <c r="C7" s="23" t="inlineStr">
        <is>
          <t>2008-2009</t>
        </is>
      </c>
      <c r="D7" s="23" t="inlineStr">
        <is>
          <t>2009-2010</t>
        </is>
      </c>
      <c r="E7" s="23" t="inlineStr">
        <is>
          <t>2010-2011</t>
        </is>
      </c>
      <c r="F7" s="23" t="inlineStr">
        <is>
          <t>2011-2012</t>
        </is>
      </c>
      <c r="G7" s="23" t="inlineStr">
        <is>
          <t>2012-2013</t>
        </is>
      </c>
      <c r="H7" s="23" t="inlineStr">
        <is>
          <t>2013-2014</t>
        </is>
      </c>
      <c r="I7" s="23" t="inlineStr">
        <is>
          <t>2014-2015</t>
        </is>
      </c>
      <c r="K7" s="7" t="n"/>
      <c r="L7" s="23" t="inlineStr">
        <is>
          <t>2007-2008</t>
        </is>
      </c>
      <c r="M7" s="23" t="inlineStr">
        <is>
          <t>2008-2009</t>
        </is>
      </c>
      <c r="N7" s="23" t="inlineStr">
        <is>
          <t>2009-2010</t>
        </is>
      </c>
      <c r="O7" s="23" t="inlineStr">
        <is>
          <t>2010-2011</t>
        </is>
      </c>
      <c r="P7" s="23" t="inlineStr">
        <is>
          <t>2011-2012</t>
        </is>
      </c>
      <c r="Q7" s="23" t="inlineStr">
        <is>
          <t>2012-2013</t>
        </is>
      </c>
      <c r="R7" s="23" t="inlineStr">
        <is>
          <t>2013-2014</t>
        </is>
      </c>
      <c r="S7" s="23" t="inlineStr">
        <is>
          <t>2014-2015</t>
        </is>
      </c>
    </row>
    <row r="8" ht="15.75" customHeight="1" s="16" thickBot="1">
      <c r="A8" s="42" t="inlineStr">
        <is>
          <t>Individuals</t>
        </is>
      </c>
      <c r="B8" s="88" t="n">
        <v>375577</v>
      </c>
      <c r="C8" s="88" t="n">
        <v>403208</v>
      </c>
      <c r="D8" s="88" t="n">
        <v>393707</v>
      </c>
      <c r="E8" s="88" t="n">
        <v>401491</v>
      </c>
      <c r="F8" s="88" t="n"/>
      <c r="G8" s="88" t="n"/>
      <c r="H8" s="88" t="n"/>
      <c r="I8" s="88" t="n"/>
      <c r="K8" s="42" t="inlineStr">
        <is>
          <t>Individuals</t>
        </is>
      </c>
      <c r="L8" s="88" t="n">
        <v>8647</v>
      </c>
      <c r="M8" s="88" t="n">
        <v>9328</v>
      </c>
      <c r="N8" s="88" t="n">
        <v>8621</v>
      </c>
      <c r="O8" s="88" t="n">
        <v>9406</v>
      </c>
      <c r="P8" s="88" t="n"/>
      <c r="Q8" s="88" t="n"/>
      <c r="R8" s="88" t="n"/>
      <c r="S8" s="88" t="n"/>
    </row>
    <row r="9">
      <c r="A9" s="27" t="n"/>
      <c r="B9" s="17" t="n"/>
      <c r="C9" s="17" t="n"/>
      <c r="D9" s="17" t="n"/>
      <c r="E9" s="17" t="n"/>
      <c r="F9" s="17" t="n"/>
      <c r="G9" s="17" t="n"/>
      <c r="H9" s="17" t="n"/>
      <c r="I9" s="17" t="n"/>
      <c r="K9" s="27" t="n"/>
      <c r="L9" s="17" t="n"/>
      <c r="M9" s="17" t="n"/>
      <c r="N9" s="17" t="n"/>
      <c r="O9" s="17" t="n"/>
      <c r="P9" s="17" t="n"/>
      <c r="Q9" s="17" t="n"/>
      <c r="R9" s="17" t="n"/>
      <c r="S9" s="17" t="n"/>
    </row>
    <row r="10">
      <c r="B10" s="3" t="n">
        <v>423000</v>
      </c>
      <c r="C10" s="3" t="n">
        <v>423000</v>
      </c>
      <c r="D10" s="3" t="n">
        <v>423000</v>
      </c>
      <c r="E10" s="3" t="n">
        <v>423000</v>
      </c>
      <c r="F10" s="3" t="n">
        <v>423000</v>
      </c>
      <c r="G10" s="3" t="n">
        <v>423000</v>
      </c>
      <c r="H10" s="3" t="n">
        <v>423000</v>
      </c>
      <c r="I10" s="3" t="n">
        <v>423000</v>
      </c>
    </row>
    <row r="11"/>
    <row r="12"/>
    <row r="13"/>
    <row r="14"/>
    <row r="15"/>
    <row r="16"/>
    <row r="17"/>
    <row r="18"/>
    <row r="19"/>
    <row r="20"/>
    <row r="21"/>
    <row r="22"/>
    <row r="23"/>
    <row r="24"/>
    <row r="25"/>
    <row r="26"/>
    <row r="27"/>
    <row r="28" ht="15.75" customHeight="1" s="16" thickBot="1"/>
    <row r="29" ht="15.75" customHeight="1" s="16" thickBot="1">
      <c r="A29" s="42" t="n"/>
      <c r="B29" s="23" t="inlineStr">
        <is>
          <t>2007-2008</t>
        </is>
      </c>
      <c r="C29" s="23" t="inlineStr">
        <is>
          <t>2008-2009</t>
        </is>
      </c>
      <c r="D29" s="23" t="inlineStr">
        <is>
          <t>2009-2010</t>
        </is>
      </c>
      <c r="E29" s="23" t="inlineStr">
        <is>
          <t>2010-2011</t>
        </is>
      </c>
      <c r="F29" s="23" t="inlineStr">
        <is>
          <t>2011-2012</t>
        </is>
      </c>
      <c r="G29" s="23" t="inlineStr">
        <is>
          <t>2012-2013</t>
        </is>
      </c>
      <c r="H29" s="23" t="inlineStr">
        <is>
          <t>2013-2014</t>
        </is>
      </c>
      <c r="I29" s="23" t="inlineStr">
        <is>
          <t>2014-2015</t>
        </is>
      </c>
      <c r="K29" s="42" t="n"/>
      <c r="L29" s="23" t="inlineStr">
        <is>
          <t>2007-2008</t>
        </is>
      </c>
      <c r="M29" s="23" t="inlineStr">
        <is>
          <t>2008-2009</t>
        </is>
      </c>
      <c r="N29" s="23" t="inlineStr">
        <is>
          <t>2009-2010</t>
        </is>
      </c>
      <c r="O29" s="23" t="inlineStr">
        <is>
          <t>2010-2011</t>
        </is>
      </c>
      <c r="P29" s="23" t="inlineStr">
        <is>
          <t>2011-2012</t>
        </is>
      </c>
      <c r="Q29" s="23" t="inlineStr">
        <is>
          <t>2012-2013</t>
        </is>
      </c>
      <c r="R29" s="23" t="inlineStr">
        <is>
          <t>2013-2014</t>
        </is>
      </c>
      <c r="S29" s="23" t="inlineStr">
        <is>
          <t>2014-2015</t>
        </is>
      </c>
    </row>
    <row r="30" ht="15.75" customHeight="1" s="16" thickBot="1">
      <c r="A30" s="42" t="inlineStr">
        <is>
          <t>Credit</t>
        </is>
      </c>
      <c r="B30" s="88" t="n">
        <v>244153</v>
      </c>
      <c r="C30" s="88" t="n">
        <v>256764</v>
      </c>
      <c r="D30" s="88" t="n">
        <v>275294</v>
      </c>
      <c r="E30" s="88" t="n">
        <v>280788</v>
      </c>
      <c r="F30" s="88" t="n">
        <v>288834</v>
      </c>
      <c r="G30" s="42" t="n"/>
      <c r="H30" s="42" t="n"/>
      <c r="I30" s="42" t="n"/>
      <c r="K30" s="42" t="inlineStr">
        <is>
          <t>Credit</t>
        </is>
      </c>
      <c r="L30" s="17" t="n">
        <v>4312</v>
      </c>
      <c r="M30" s="88" t="n">
        <v>4440</v>
      </c>
      <c r="N30" s="88" t="n">
        <v>4507</v>
      </c>
      <c r="O30" s="88" t="n">
        <v>4442</v>
      </c>
      <c r="P30" s="88" t="n">
        <v>4429</v>
      </c>
      <c r="Q30" s="42" t="n"/>
      <c r="R30" s="42" t="n"/>
      <c r="S30" s="42" t="n"/>
    </row>
    <row r="31" ht="15.75" customHeight="1" s="16" thickBot="1">
      <c r="A31" s="42" t="n"/>
      <c r="F31" s="88" t="n"/>
      <c r="G31" s="88" t="n"/>
      <c r="H31" s="88" t="n"/>
      <c r="I31" s="88" t="n"/>
      <c r="K31" s="42" t="n"/>
      <c r="L31" s="88" t="n"/>
      <c r="M31" s="88" t="n"/>
      <c r="N31" s="88" t="n"/>
      <c r="O31" s="88" t="n"/>
      <c r="P31" s="88" t="n"/>
      <c r="Q31" s="88" t="n"/>
      <c r="R31" s="88" t="n"/>
      <c r="S31" s="88" t="n"/>
    </row>
    <row r="32" ht="15.75" customHeight="1" s="16" thickBot="1">
      <c r="A32" s="91" t="inlineStr">
        <is>
          <t>Workforce &amp; Non-Credit2</t>
        </is>
      </c>
      <c r="B32" s="114" t="n"/>
      <c r="C32" s="114" t="n"/>
      <c r="D32" s="114" t="n"/>
      <c r="E32" s="114" t="n"/>
      <c r="F32" s="114" t="n"/>
      <c r="G32" s="114" t="n"/>
      <c r="H32" s="114" t="n"/>
      <c r="I32" s="115" t="n"/>
      <c r="K32" s="91" t="inlineStr">
        <is>
          <t>Workforce &amp; Non-Credit*</t>
        </is>
      </c>
      <c r="L32" s="114" t="n"/>
      <c r="M32" s="114" t="n"/>
      <c r="N32" s="114" t="n"/>
      <c r="O32" s="114" t="n"/>
      <c r="P32" s="114" t="n"/>
      <c r="Q32" s="114" t="n"/>
      <c r="R32" s="114" t="n"/>
      <c r="S32" s="115" t="n"/>
    </row>
    <row r="33" ht="15.75" customHeight="1" s="16" thickBot="1">
      <c r="A33" s="42" t="n"/>
      <c r="B33" s="88" t="n">
        <v>131424</v>
      </c>
      <c r="C33" s="88" t="n">
        <v>146444</v>
      </c>
      <c r="D33" s="81" t="n">
        <v>118413</v>
      </c>
      <c r="E33" s="88" t="n">
        <v>120703</v>
      </c>
      <c r="F33" s="88" t="n"/>
      <c r="G33" s="88" t="n"/>
      <c r="H33" s="88" t="n"/>
      <c r="I33" s="88" t="n"/>
      <c r="K33" s="42" t="n"/>
      <c r="L33" s="88" t="n">
        <v>4335</v>
      </c>
      <c r="M33" s="88" t="n">
        <v>4888</v>
      </c>
      <c r="N33" s="81" t="n">
        <v>4114</v>
      </c>
      <c r="O33" s="88" t="n">
        <v>4964</v>
      </c>
      <c r="P33" s="88" t="n"/>
      <c r="Q33" s="88" t="n"/>
      <c r="R33" s="88" t="n"/>
      <c r="S33" s="88" t="n"/>
    </row>
    <row r="34" ht="15.75" customHeight="1" s="16" thickBot="1">
      <c r="A34" s="42" t="inlineStr">
        <is>
          <t>Total</t>
        </is>
      </c>
      <c r="B34" s="88" t="n"/>
      <c r="C34" s="88" t="n"/>
      <c r="D34" s="88" t="n"/>
      <c r="E34" s="88" t="n"/>
      <c r="F34" s="88" t="n"/>
      <c r="G34" s="88" t="n"/>
      <c r="H34" s="88" t="n"/>
      <c r="I34" s="88" t="n"/>
      <c r="K34" s="42" t="inlineStr">
        <is>
          <t>Total</t>
        </is>
      </c>
      <c r="L34" s="88" t="n"/>
      <c r="M34" s="88" t="n"/>
      <c r="N34" s="88" t="n"/>
      <c r="O34" s="88" t="n"/>
      <c r="P34" s="88" t="n"/>
      <c r="Q34" s="88" t="n"/>
      <c r="R34" s="88" t="n"/>
      <c r="S34" s="88" t="n"/>
    </row>
    <row r="35" ht="15.75" customHeight="1" s="16" thickBot="1">
      <c r="A35" s="42" t="n"/>
      <c r="B35" s="88">
        <f>SUM(B30:B33)</f>
        <v/>
      </c>
      <c r="C35" s="88">
        <f>SUM(C30:C33)</f>
        <v/>
      </c>
      <c r="D35" s="88">
        <f>SUM(D30:D33)</f>
        <v/>
      </c>
      <c r="E35" s="88">
        <f>SUM(E30:E33)</f>
        <v/>
      </c>
      <c r="F35" s="88" t="n"/>
      <c r="G35" s="88" t="n"/>
      <c r="H35" s="88" t="n"/>
      <c r="I35" s="88" t="n"/>
      <c r="K35" s="42" t="n"/>
      <c r="L35" s="88" t="n">
        <v>8647</v>
      </c>
      <c r="M35" s="88" t="n">
        <v>9328</v>
      </c>
      <c r="N35" s="88" t="n">
        <v>8621</v>
      </c>
      <c r="O35" s="88" t="n">
        <v>9406</v>
      </c>
      <c r="P35" s="88" t="n"/>
      <c r="Q35" s="88" t="n"/>
      <c r="R35" s="88" t="n"/>
      <c r="S35" s="88" t="n"/>
    </row>
    <row r="36">
      <c r="A36" s="27" t="n"/>
      <c r="K36" s="27" t="n"/>
    </row>
    <row r="37" ht="24.75" customHeight="1" s="16">
      <c r="A37" s="92" t="inlineStr">
        <is>
          <t>2 The decrease in Workforce &amp; Non-Credit individuals educated or trained from 2008-2009 to 2009-2010 is attributed to the depressed economy.</t>
        </is>
      </c>
      <c r="K37" s="92" t="inlineStr">
        <is>
          <t>* The decrease in Workforce &amp; Non-Credit individuals educated or trained from 2008-2009 to 2009-2010 is attributed to the depressed economy.</t>
        </is>
      </c>
    </row>
  </sheetData>
  <mergeCells count="7">
    <mergeCell ref="K32:S32"/>
    <mergeCell ref="A37:I37"/>
    <mergeCell ref="A32:I32"/>
    <mergeCell ref="K37:S37"/>
    <mergeCell ref="A1:I1"/>
    <mergeCell ref="A3:I3"/>
    <mergeCell ref="A4:I4"/>
  </mergeCells>
  <printOptions horizontalCentered="1"/>
  <pageMargins left="0.7" right="0.7" top="1.25" bottom="0.75" header="0.3" footer="0.3"/>
  <pageSetup orientation="portrait"/>
  <headerFooter>
    <oddHeader>&amp;LDRAFT&amp;R&amp;"-,Bold Italic"&amp;G_x000a_Office of Institutional Research &amp;&amp; Effectiveness</oddHeader>
    <oddFooter>&amp;LMay 13, 2011</oddFooter>
    <evenHeader/>
    <evenFooter/>
    <firstHeader/>
    <firstFooter/>
  </headerFooter>
  <drawing r:id="rId1"/>
</worksheet>
</file>

<file path=xl/worksheets/sheet2.xml><?xml version="1.0" encoding="utf-8"?>
<worksheet xmlns:r="http://schemas.openxmlformats.org/officeDocument/2006/relationships" xmlns="http://schemas.openxmlformats.org/spreadsheetml/2006/main">
  <sheetPr>
    <outlinePr summaryBelow="1" summaryRight="1"/>
    <pageSetUpPr/>
  </sheetPr>
  <dimension ref="A1:S58"/>
  <sheetViews>
    <sheetView zoomScaleNormal="100" workbookViewId="0">
      <selection activeCell="A2" sqref="A2"/>
    </sheetView>
  </sheetViews>
  <sheetFormatPr baseColWidth="8" defaultRowHeight="15"/>
  <cols>
    <col width="11.42578125" customWidth="1" style="16" min="1" max="1"/>
    <col width="9.7109375" customWidth="1" style="16" min="2" max="9"/>
    <col width="11.5703125" customWidth="1" style="16" min="11" max="11"/>
    <col width="9.7109375" customWidth="1" style="16" min="12" max="19"/>
  </cols>
  <sheetData>
    <row r="1" ht="18.75" customHeight="1" s="16">
      <c r="A1" s="94" t="inlineStr">
        <is>
          <t xml:space="preserve">Achieve 2015 </t>
        </is>
      </c>
      <c r="J1" s="24" t="n"/>
    </row>
    <row r="2">
      <c r="A2" s="24" t="n"/>
      <c r="B2" s="55" t="n"/>
      <c r="C2" s="55" t="n"/>
      <c r="D2" s="55" t="n"/>
      <c r="E2" s="55" t="n"/>
      <c r="F2" s="55" t="n"/>
      <c r="G2" s="55" t="n"/>
      <c r="H2" s="55" t="n"/>
      <c r="I2" s="55" t="n"/>
    </row>
    <row r="3" ht="18" customHeight="1" s="16">
      <c r="A3" s="95" t="inlineStr">
        <is>
          <t>Access - Underserved Populations (URP)1</t>
        </is>
      </c>
    </row>
    <row r="4" ht="50.25" customHeight="1" s="16">
      <c r="A4" s="93" t="inlineStr">
        <is>
          <t>Increase the number of individuals who are educated and trained each year by Virginia’s Community Colleges by 50,000 to an annual total of 423,000, with emphasis on increasing the number from underserved populations by at least 25,000 individuals.</t>
        </is>
      </c>
    </row>
    <row r="5">
      <c r="O5" s="49" t="n"/>
    </row>
    <row r="6" ht="15.75" customHeight="1" s="16" thickBot="1">
      <c r="E6" s="49" t="inlineStr">
        <is>
          <t>VCCS</t>
        </is>
      </c>
      <c r="O6" s="49" t="inlineStr">
        <is>
          <t>MECC</t>
        </is>
      </c>
    </row>
    <row r="7" ht="15.75" customHeight="1" s="16" thickBot="1">
      <c r="A7" s="42" t="n"/>
      <c r="B7" s="23" t="inlineStr">
        <is>
          <t>2007-2008</t>
        </is>
      </c>
      <c r="C7" s="23" t="inlineStr">
        <is>
          <t>2008-2009</t>
        </is>
      </c>
      <c r="D7" s="23" t="inlineStr">
        <is>
          <t>2009-2010</t>
        </is>
      </c>
      <c r="E7" s="23" t="inlineStr">
        <is>
          <t>2010-2011</t>
        </is>
      </c>
      <c r="F7" s="23" t="inlineStr">
        <is>
          <t>2011-2012</t>
        </is>
      </c>
      <c r="G7" s="23" t="inlineStr">
        <is>
          <t>2012-2013</t>
        </is>
      </c>
      <c r="H7" s="23" t="inlineStr">
        <is>
          <t>2013-2014</t>
        </is>
      </c>
      <c r="I7" s="23" t="inlineStr">
        <is>
          <t>2014-2015</t>
        </is>
      </c>
      <c r="K7" s="42" t="n"/>
      <c r="L7" s="23" t="inlineStr">
        <is>
          <t>2007-2008</t>
        </is>
      </c>
      <c r="M7" s="23" t="inlineStr">
        <is>
          <t>2008-2009</t>
        </is>
      </c>
      <c r="N7" s="23" t="inlineStr">
        <is>
          <t>2009-2010</t>
        </is>
      </c>
      <c r="O7" s="23" t="inlineStr">
        <is>
          <t>2010-2011</t>
        </is>
      </c>
      <c r="P7" s="23" t="inlineStr">
        <is>
          <t>2011-2012</t>
        </is>
      </c>
      <c r="Q7" s="23" t="inlineStr">
        <is>
          <t>2012-2013</t>
        </is>
      </c>
      <c r="R7" s="23" t="inlineStr">
        <is>
          <t>2013-2014</t>
        </is>
      </c>
      <c r="S7" s="23" t="inlineStr">
        <is>
          <t>2014-2015</t>
        </is>
      </c>
    </row>
    <row r="8" ht="15.75" customHeight="1" s="16" thickBot="1">
      <c r="A8" s="42" t="inlineStr">
        <is>
          <t>Individuals</t>
        </is>
      </c>
      <c r="B8" s="88" t="n">
        <v>115909</v>
      </c>
      <c r="C8" s="88" t="n">
        <v>155501</v>
      </c>
      <c r="D8" s="88" t="n">
        <v>183649</v>
      </c>
      <c r="E8" s="88" t="n">
        <v>191602</v>
      </c>
      <c r="F8" s="88" t="n"/>
      <c r="G8" s="88" t="n"/>
      <c r="H8" s="88" t="n"/>
      <c r="I8" s="88" t="n"/>
      <c r="K8" s="42" t="inlineStr">
        <is>
          <t>Individuals</t>
        </is>
      </c>
      <c r="L8" s="88" t="n">
        <v>2266</v>
      </c>
      <c r="M8" s="88" t="n">
        <v>2900</v>
      </c>
      <c r="N8" s="88" t="n">
        <v>3344</v>
      </c>
      <c r="O8" s="88" t="n">
        <v>3696</v>
      </c>
      <c r="P8" s="88" t="n"/>
      <c r="Q8" s="88" t="n"/>
      <c r="R8" s="88" t="n"/>
      <c r="S8" s="88" t="n"/>
    </row>
    <row r="9" ht="15" customHeight="1" s="16">
      <c r="A9" s="102" t="n"/>
      <c r="B9" s="116" t="n"/>
      <c r="C9" s="116" t="n"/>
      <c r="D9" s="116" t="n"/>
      <c r="E9" s="116" t="n"/>
      <c r="F9" s="116" t="n"/>
      <c r="G9" s="116" t="n"/>
      <c r="H9" s="116" t="n"/>
      <c r="I9" s="116" t="n"/>
      <c r="K9" s="102" t="n"/>
      <c r="L9" s="116" t="n"/>
      <c r="M9" s="116" t="n"/>
      <c r="N9" s="116" t="n"/>
      <c r="O9" s="116" t="n"/>
      <c r="P9" s="116" t="n"/>
      <c r="Q9" s="116" t="n"/>
      <c r="R9" s="116" t="n"/>
      <c r="S9" s="116" t="n"/>
    </row>
    <row r="10">
      <c r="B10" s="3" t="n">
        <v>150627</v>
      </c>
      <c r="C10" s="3" t="n">
        <v>150627</v>
      </c>
      <c r="D10" s="3" t="n">
        <v>150627</v>
      </c>
      <c r="E10" s="3" t="n">
        <v>150627</v>
      </c>
      <c r="F10" s="3" t="n">
        <v>150627</v>
      </c>
      <c r="G10" s="3" t="n">
        <v>150627</v>
      </c>
      <c r="H10" s="3" t="n">
        <v>150627</v>
      </c>
      <c r="I10" s="3" t="n">
        <v>150627</v>
      </c>
    </row>
    <row r="11"/>
    <row r="12"/>
    <row r="13"/>
    <row r="14"/>
    <row r="15"/>
    <row r="16"/>
    <row r="17"/>
    <row r="18"/>
    <row r="19"/>
    <row r="20"/>
    <row r="21"/>
    <row r="22"/>
    <row r="23"/>
    <row r="24"/>
    <row r="25"/>
    <row r="26"/>
    <row r="27"/>
    <row r="28" ht="15.75" customHeight="1" s="16" thickBot="1"/>
    <row r="29" ht="15.75" customHeight="1" s="16" thickBot="1">
      <c r="A29" s="26" t="inlineStr">
        <is>
          <t>VCCS</t>
        </is>
      </c>
      <c r="B29" s="23" t="inlineStr">
        <is>
          <t>2007-2008</t>
        </is>
      </c>
      <c r="C29" s="23" t="inlineStr">
        <is>
          <t>2008-2009</t>
        </is>
      </c>
      <c r="D29" s="23" t="inlineStr">
        <is>
          <t>2009-2010</t>
        </is>
      </c>
      <c r="E29" s="23" t="inlineStr">
        <is>
          <t>2010-2011</t>
        </is>
      </c>
      <c r="F29" s="23" t="inlineStr">
        <is>
          <t>2011-2012</t>
        </is>
      </c>
      <c r="G29" s="23" t="inlineStr">
        <is>
          <t>2012-2013</t>
        </is>
      </c>
      <c r="H29" s="23" t="inlineStr">
        <is>
          <t>2013-2014</t>
        </is>
      </c>
      <c r="I29" s="23" t="inlineStr">
        <is>
          <t>2014-2015</t>
        </is>
      </c>
      <c r="K29" s="26" t="inlineStr">
        <is>
          <t>MECC</t>
        </is>
      </c>
      <c r="L29" s="23" t="inlineStr">
        <is>
          <t>2007-2008</t>
        </is>
      </c>
      <c r="M29" s="23" t="inlineStr">
        <is>
          <t>2008-2009</t>
        </is>
      </c>
      <c r="N29" s="23" t="inlineStr">
        <is>
          <t>2009-2010</t>
        </is>
      </c>
      <c r="O29" s="23" t="inlineStr">
        <is>
          <t>2010-2011</t>
        </is>
      </c>
      <c r="P29" s="23" t="inlineStr">
        <is>
          <t>2011-2012</t>
        </is>
      </c>
      <c r="Q29" s="23" t="inlineStr">
        <is>
          <t>2012-2013</t>
        </is>
      </c>
      <c r="R29" s="23" t="inlineStr">
        <is>
          <t>2013-2014</t>
        </is>
      </c>
      <c r="S29" s="23" t="inlineStr">
        <is>
          <t>2014-2015</t>
        </is>
      </c>
    </row>
    <row r="30" ht="15.75" customHeight="1" s="16" thickBot="1">
      <c r="A30" s="42" t="inlineStr">
        <is>
          <t>Credit</t>
        </is>
      </c>
      <c r="C30" s="42" t="n"/>
      <c r="D30" s="42" t="n"/>
      <c r="E30" s="42" t="n"/>
      <c r="F30" s="42" t="n"/>
      <c r="G30" s="42" t="n"/>
      <c r="H30" s="42" t="n"/>
      <c r="I30" s="42" t="n"/>
      <c r="K30" s="42" t="inlineStr">
        <is>
          <t>Credit</t>
        </is>
      </c>
      <c r="M30" s="42" t="n"/>
      <c r="N30" s="42" t="n"/>
      <c r="O30" s="42" t="n"/>
      <c r="P30" s="42" t="n"/>
      <c r="Q30" s="42" t="n"/>
      <c r="R30" s="42" t="n"/>
      <c r="S30" s="42" t="n"/>
    </row>
    <row r="31" ht="15.75" customHeight="1" s="16" thickBot="1">
      <c r="A31" s="42" t="n"/>
      <c r="B31" s="88" t="n">
        <v>115909</v>
      </c>
      <c r="C31" s="88" t="n">
        <v>131461</v>
      </c>
      <c r="D31" s="88" t="n">
        <v>163815</v>
      </c>
      <c r="E31" s="88" t="n">
        <v>175132</v>
      </c>
      <c r="F31" s="88" t="n"/>
      <c r="G31" s="88" t="n"/>
      <c r="H31" s="88" t="n"/>
      <c r="I31" s="88" t="n"/>
      <c r="K31" s="42" t="n"/>
      <c r="L31" s="88" t="n">
        <v>2266</v>
      </c>
      <c r="M31" s="88" t="n">
        <v>2400</v>
      </c>
      <c r="N31" s="88" t="n">
        <v>2787</v>
      </c>
      <c r="O31" s="88" t="n">
        <v>2995</v>
      </c>
      <c r="P31" s="88" t="n"/>
      <c r="Q31" s="88" t="n"/>
      <c r="R31" s="88" t="n"/>
      <c r="S31" s="88" t="n"/>
    </row>
    <row r="32" ht="15.75" customHeight="1" s="16" thickBot="1">
      <c r="A32" s="91" t="inlineStr">
        <is>
          <t>Workforce &amp; Non-Credit3</t>
        </is>
      </c>
      <c r="B32" s="114" t="n"/>
      <c r="C32" s="114" t="n"/>
      <c r="D32" s="114" t="n"/>
      <c r="E32" s="114" t="n"/>
      <c r="F32" s="114" t="n"/>
      <c r="G32" s="114" t="n"/>
      <c r="H32" s="114" t="n"/>
      <c r="I32" s="115" t="n"/>
      <c r="K32" s="91" t="inlineStr">
        <is>
          <t>Workforce &amp; Non-Credit3</t>
        </is>
      </c>
      <c r="L32" s="114" t="n"/>
      <c r="M32" s="114" t="n"/>
      <c r="N32" s="114" t="n"/>
      <c r="O32" s="114" t="n"/>
      <c r="P32" s="114" t="n"/>
      <c r="Q32" s="114" t="n"/>
      <c r="R32" s="114" t="n"/>
      <c r="S32" s="115" t="n"/>
    </row>
    <row r="33" ht="15.75" customHeight="1" s="16" thickBot="1">
      <c r="A33" s="42" t="n"/>
      <c r="B33" s="81" t="inlineStr">
        <is>
          <t>NA</t>
        </is>
      </c>
      <c r="C33" s="88" t="n">
        <v>24040</v>
      </c>
      <c r="D33" s="81" t="n">
        <v>19834</v>
      </c>
      <c r="E33" s="88" t="n">
        <v>16470</v>
      </c>
      <c r="F33" s="88" t="n"/>
      <c r="G33" s="88" t="n"/>
      <c r="H33" s="88" t="n"/>
      <c r="I33" s="88" t="n"/>
      <c r="K33" s="42" t="n"/>
      <c r="L33" s="81" t="inlineStr">
        <is>
          <t>NA</t>
        </is>
      </c>
      <c r="M33" s="88" t="n">
        <v>500</v>
      </c>
      <c r="N33" s="81" t="n">
        <v>557</v>
      </c>
      <c r="O33" s="88" t="n">
        <v>701</v>
      </c>
      <c r="P33" s="88" t="n"/>
      <c r="Q33" s="88" t="n"/>
      <c r="R33" s="88" t="n"/>
      <c r="S33" s="88" t="n"/>
    </row>
    <row r="34" ht="15.75" customHeight="1" s="16" thickBot="1">
      <c r="A34" s="42" t="inlineStr">
        <is>
          <t>Total</t>
        </is>
      </c>
      <c r="B34" s="88" t="n"/>
      <c r="C34" s="88" t="n"/>
      <c r="D34" s="88" t="n"/>
      <c r="E34" s="88" t="n"/>
      <c r="F34" s="88" t="n"/>
      <c r="G34" s="88" t="n"/>
      <c r="H34" s="88" t="n"/>
      <c r="I34" s="88" t="n"/>
      <c r="K34" s="42" t="inlineStr">
        <is>
          <t>Total</t>
        </is>
      </c>
      <c r="L34" s="88" t="n"/>
      <c r="M34" s="88" t="n"/>
      <c r="N34" s="88" t="n"/>
      <c r="O34" s="88" t="n"/>
      <c r="P34" s="88" t="n"/>
      <c r="Q34" s="88" t="n"/>
      <c r="R34" s="88" t="n"/>
      <c r="S34" s="88" t="n"/>
    </row>
    <row r="35" ht="15.75" customHeight="1" s="16" thickBot="1">
      <c r="A35" s="42" t="n"/>
      <c r="B35" s="88" t="n">
        <v>115909</v>
      </c>
      <c r="C35" s="88" t="n">
        <v>155501</v>
      </c>
      <c r="D35" s="88" t="n">
        <v>183649</v>
      </c>
      <c r="E35" s="88" t="n">
        <v>191602</v>
      </c>
      <c r="F35" s="88" t="n"/>
      <c r="G35" s="88" t="n"/>
      <c r="H35" s="88" t="n"/>
      <c r="I35" s="88" t="n"/>
      <c r="K35" s="42" t="n"/>
      <c r="L35" s="88" t="n">
        <v>2266</v>
      </c>
      <c r="M35" s="88" t="n">
        <v>2900</v>
      </c>
      <c r="N35" s="88" t="n">
        <v>3344</v>
      </c>
      <c r="O35" s="88" t="n">
        <v>3696</v>
      </c>
      <c r="P35" s="88" t="n"/>
      <c r="Q35" s="88" t="n"/>
      <c r="R35" s="88" t="n"/>
      <c r="S35" s="88" t="n"/>
    </row>
    <row r="36" ht="12" customHeight="1" s="16"/>
    <row r="37" ht="54.75" customHeight="1" s="16">
      <c r="A37" s="92" t="inlineStr">
        <is>
          <t>1The Underserved Population includes low income [Person_1] recipients, who reside in a specific domicile, are first-generation college students or are of minority ethnicity or race.  This population is also referred to as the under-represented population (URP).  
3Workforce Development Services has begun to capture domicile and minority ethnicity/race data for non-credit students.</t>
        </is>
      </c>
      <c r="K37" s="92" t="inlineStr">
        <is>
          <t>1The Underserved Population includes low income [Person_1] recipients, who reside in a specific domicile, are first-generation college students or are of minority ethnicity or race.  This population is also referred to as the under-represented population (URP).  
3Workforce Development Services has begun to capture domicile and minority ethnicity/race data for non-credit students.</t>
        </is>
      </c>
    </row>
    <row r="38"/>
    <row r="39" ht="15.75" customHeight="1" s="16" thickBot="1">
      <c r="K39" s="105" t="inlineStr">
        <is>
          <t>Annual Credit Headcount - Underserved Populations</t>
        </is>
      </c>
      <c r="L39" s="117" t="n"/>
      <c r="M39" s="117" t="n"/>
      <c r="N39" s="117" t="n"/>
      <c r="O39" s="117" t="n"/>
      <c r="P39" s="117" t="n"/>
      <c r="Q39" s="117" t="n"/>
      <c r="R39" s="117" t="n"/>
    </row>
    <row r="40" ht="15.75" customHeight="1" s="16" thickBot="1">
      <c r="K40" s="103" t="inlineStr">
        <is>
          <t>MECC</t>
        </is>
      </c>
      <c r="L40" s="104" t="inlineStr">
        <is>
          <t>Location</t>
        </is>
      </c>
      <c r="M40" s="104" t="inlineStr">
        <is>
          <t>[Person_1]</t>
        </is>
      </c>
      <c r="N40" s="104" t="inlineStr">
        <is>
          <t>Race</t>
        </is>
      </c>
      <c r="O40" s="104" t="inlineStr">
        <is>
          <t>1st Gen</t>
        </is>
      </c>
      <c r="P40" s="104" t="inlineStr">
        <is>
          <t>Annual Unduplicated Headcount</t>
        </is>
      </c>
      <c r="Q40" s="104" t="inlineStr">
        <is>
          <t>URP Population</t>
        </is>
      </c>
      <c r="R40" s="115" t="n"/>
    </row>
    <row r="41" ht="15.75" customHeight="1" s="16" thickBot="1">
      <c r="K41" s="89" t="n"/>
      <c r="L41" s="89" t="n"/>
      <c r="M41" s="89" t="n"/>
      <c r="N41" s="89" t="n"/>
      <c r="O41" s="89" t="n"/>
      <c r="P41" s="89" t="n"/>
      <c r="Q41" s="104" t="inlineStr">
        <is>
          <t>N</t>
        </is>
      </c>
      <c r="R41" s="104" t="inlineStr">
        <is>
          <t>%</t>
        </is>
      </c>
    </row>
    <row r="42" ht="15.75" customHeight="1" s="16" thickBot="1">
      <c r="K42" s="50" t="inlineStr">
        <is>
          <t>2007-08</t>
        </is>
      </c>
      <c r="L42" s="4" t="n">
        <v>979</v>
      </c>
      <c r="M42" s="81" t="n">
        <v>1598</v>
      </c>
      <c r="N42" s="4" t="n">
        <v>103</v>
      </c>
      <c r="O42" s="4" t="inlineStr">
        <is>
          <t>.</t>
        </is>
      </c>
      <c r="P42" s="81" t="n">
        <v>4312</v>
      </c>
      <c r="Q42" s="81" t="n">
        <v>2268</v>
      </c>
      <c r="R42" s="118" t="n">
        <v>0.526</v>
      </c>
    </row>
    <row r="43" ht="15.75" customHeight="1" s="16" thickBot="1">
      <c r="K43" s="7" t="inlineStr">
        <is>
          <t>2008-09</t>
        </is>
      </c>
      <c r="L43" s="81" t="n">
        <v>1007</v>
      </c>
      <c r="M43" s="81" t="n">
        <v>1544</v>
      </c>
      <c r="N43" s="4" t="n">
        <v>122</v>
      </c>
      <c r="O43" s="4" t="n">
        <v>380</v>
      </c>
      <c r="P43" s="81" t="n">
        <v>4440</v>
      </c>
      <c r="Q43" s="81" t="n">
        <v>2400</v>
      </c>
      <c r="R43" s="118" t="n">
        <v>0.541</v>
      </c>
    </row>
    <row r="44" ht="15.75" customHeight="1" s="16" thickBot="1">
      <c r="K44" s="42" t="inlineStr">
        <is>
          <t>2009-10</t>
        </is>
      </c>
      <c r="L44" s="81" t="n">
        <v>1063</v>
      </c>
      <c r="M44" s="81" t="n">
        <v>1857</v>
      </c>
      <c r="N44" s="4" t="n">
        <v>155</v>
      </c>
      <c r="O44" s="4" t="n">
        <v>780</v>
      </c>
      <c r="P44" s="81" t="n">
        <v>4507</v>
      </c>
      <c r="Q44" s="81" t="n">
        <v>2787</v>
      </c>
      <c r="R44" s="118" t="n">
        <v>0.618</v>
      </c>
    </row>
    <row r="45" ht="15.75" customHeight="1" s="16" thickBot="1">
      <c r="K45" s="89" t="inlineStr">
        <is>
          <t>2010-11</t>
        </is>
      </c>
      <c r="L45" s="81" t="n">
        <v>959</v>
      </c>
      <c r="M45" s="81" t="n">
        <v>2087</v>
      </c>
      <c r="N45" s="81" t="n">
        <v>145</v>
      </c>
      <c r="O45" s="81" t="n">
        <v>1058</v>
      </c>
      <c r="P45" s="81" t="n">
        <v>4442</v>
      </c>
      <c r="Q45" s="81" t="n">
        <v>2995</v>
      </c>
      <c r="R45" s="118" t="n">
        <v>0.674</v>
      </c>
    </row>
    <row r="46">
      <c r="K46" s="51" t="n"/>
    </row>
    <row r="47"/>
    <row r="48">
      <c r="N48" s="20" t="n"/>
    </row>
    <row r="49">
      <c r="K49" s="99" t="inlineStr">
        <is>
          <t>Annual Non-Credit Headcount - Underserved Populations</t>
        </is>
      </c>
    </row>
    <row r="50">
      <c r="K50" s="99" t="inlineStr">
        <is>
          <t>July 1 - June 30</t>
        </is>
      </c>
    </row>
    <row r="51" ht="15.75" customHeight="1" s="16" thickBot="1">
      <c r="L51" s="20" t="n"/>
      <c r="M51" s="20" t="n"/>
      <c r="N51" s="20" t="n"/>
      <c r="O51" s="20" t="n"/>
      <c r="P51" s="20" t="n"/>
      <c r="Q51" s="20" t="n"/>
    </row>
    <row r="52" ht="15.75" customHeight="1" s="16" thickBot="1">
      <c r="K52" s="100" t="inlineStr">
        <is>
          <t>MECC</t>
        </is>
      </c>
      <c r="L52" s="101" t="inlineStr">
        <is>
          <t>Location</t>
        </is>
      </c>
      <c r="M52" s="101" t="inlineStr">
        <is>
          <t>Race</t>
        </is>
      </c>
      <c r="N52" s="101" t="inlineStr">
        <is>
          <t>Complete 
Data</t>
        </is>
      </c>
      <c r="O52" s="101" t="inlineStr">
        <is>
          <t>Total Students</t>
        </is>
      </c>
      <c r="P52" s="101" t="inlineStr">
        <is>
          <t>URP Population</t>
        </is>
      </c>
      <c r="Q52" s="115" t="n"/>
    </row>
    <row r="53" ht="45.75" customHeight="1" s="16" thickBot="1">
      <c r="K53" s="89" t="n"/>
      <c r="L53" s="89" t="n"/>
      <c r="M53" s="89" t="n"/>
      <c r="N53" s="89" t="n"/>
      <c r="O53" s="89" t="n"/>
      <c r="P53" s="101" t="inlineStr">
        <is>
          <t>N</t>
        </is>
      </c>
      <c r="Q53" s="101" t="inlineStr">
        <is>
          <t>% of Complete Data</t>
        </is>
      </c>
    </row>
    <row r="54" ht="15.75" customHeight="1" s="16" thickBot="1">
      <c r="K54" s="50" t="inlineStr">
        <is>
          <t>2007-08</t>
        </is>
      </c>
      <c r="L54" s="119" t="inlineStr">
        <is>
          <t>DATA NOT AVAILABLE FOR THIS TIME PERIOD</t>
        </is>
      </c>
      <c r="M54" s="114" t="n"/>
      <c r="N54" s="114" t="n"/>
      <c r="O54" s="114" t="n"/>
      <c r="P54" s="114" t="n"/>
      <c r="Q54" s="115" t="n"/>
    </row>
    <row r="55" ht="15.75" customHeight="1" s="16" thickBot="1">
      <c r="K55" s="42" t="inlineStr">
        <is>
          <t>2008-09</t>
        </is>
      </c>
      <c r="L55" s="34" t="n">
        <v>478</v>
      </c>
      <c r="M55" s="34" t="n">
        <v>28</v>
      </c>
      <c r="N55" s="34" t="n">
        <v>2273</v>
      </c>
      <c r="O55" s="34" t="n">
        <v>2273</v>
      </c>
      <c r="P55" s="34" t="n">
        <v>500</v>
      </c>
      <c r="Q55" s="120" t="n">
        <v>0.22</v>
      </c>
    </row>
    <row r="56" ht="15.75" customHeight="1" s="16" thickBot="1">
      <c r="K56" s="42" t="inlineStr">
        <is>
          <t>2009-10</t>
        </is>
      </c>
      <c r="L56" s="34" t="n">
        <v>538</v>
      </c>
      <c r="M56" s="34" t="n">
        <v>43</v>
      </c>
      <c r="N56" s="34" t="n">
        <v>2442</v>
      </c>
      <c r="O56" s="34" t="n">
        <v>2442</v>
      </c>
      <c r="P56" s="34" t="n">
        <v>557</v>
      </c>
      <c r="Q56" s="120" t="n">
        <v>0.228</v>
      </c>
    </row>
    <row r="57" ht="15.75" customHeight="1" s="16" thickBot="1">
      <c r="K57" s="42" t="inlineStr">
        <is>
          <t>2010-11</t>
        </is>
      </c>
      <c r="L57" s="35" t="n">
        <v>696</v>
      </c>
      <c r="M57" s="35" t="n">
        <v>7</v>
      </c>
      <c r="N57" s="35" t="n">
        <v>2899</v>
      </c>
      <c r="O57" s="35" t="n">
        <v>2899</v>
      </c>
      <c r="P57" s="35" t="n">
        <v>701</v>
      </c>
      <c r="Q57" s="121" t="n">
        <v>0.242</v>
      </c>
    </row>
    <row r="58">
      <c r="K58" s="51" t="n"/>
    </row>
  </sheetData>
  <mergeCells count="26">
    <mergeCell ref="K32:S32"/>
    <mergeCell ref="A37:I37"/>
    <mergeCell ref="A3:I3"/>
    <mergeCell ref="P40:P41"/>
    <mergeCell ref="L54:Q54"/>
    <mergeCell ref="N52:N53"/>
    <mergeCell ref="P52:Q52"/>
    <mergeCell ref="K49:Q49"/>
    <mergeCell ref="A32:I32"/>
    <mergeCell ref="K40:K41"/>
    <mergeCell ref="M40:M41"/>
    <mergeCell ref="O40:O41"/>
    <mergeCell ref="A4:I4"/>
    <mergeCell ref="Q40:R40"/>
    <mergeCell ref="K52:K53"/>
    <mergeCell ref="O52:O53"/>
    <mergeCell ref="K37:S37"/>
    <mergeCell ref="A9:I9"/>
    <mergeCell ref="K50:Q50"/>
    <mergeCell ref="L40:L41"/>
    <mergeCell ref="K39:R39"/>
    <mergeCell ref="N40:N41"/>
    <mergeCell ref="L52:L53"/>
    <mergeCell ref="K9:S9"/>
    <mergeCell ref="A1:I1"/>
    <mergeCell ref="M52:M53"/>
  </mergeCells>
  <printOptions horizontalCentered="1"/>
  <pageMargins left="0.7" right="0.7" top="1.25" bottom="0.75" header="0.3" footer="0.3"/>
  <pageSetup orientation="portrait"/>
  <headerFooter>
    <oddHeader>&amp;R&amp;"-,Bold Italic"&amp;G_x000a_Office of Institutional Research &amp;&amp; Effectiveness</oddHeader>
    <oddFooter>&amp;LMay 13, 2011</oddFooter>
    <evenHeader/>
    <evenFooter/>
    <firstHeader/>
    <firstFooter/>
  </headerFooter>
  <drawing r:id="rId1"/>
</worksheet>
</file>

<file path=xl/worksheets/sheet3.xml><?xml version="1.0" encoding="utf-8"?>
<worksheet xmlns:r="http://schemas.openxmlformats.org/officeDocument/2006/relationships" xmlns="http://schemas.openxmlformats.org/spreadsheetml/2006/main">
  <sheetPr>
    <outlinePr summaryBelow="1" summaryRight="1"/>
    <pageSetUpPr/>
  </sheetPr>
  <dimension ref="A1:I40"/>
  <sheetViews>
    <sheetView topLeftCell="A4" zoomScaleNormal="100" workbookViewId="0">
      <selection activeCell="B10" sqref="B10:F10"/>
    </sheetView>
  </sheetViews>
  <sheetFormatPr baseColWidth="8" defaultRowHeight="15"/>
  <cols>
    <col width="16.42578125" customWidth="1" style="16" min="1" max="1"/>
    <col width="9.7109375" customWidth="1" style="16" min="2" max="5"/>
    <col width="10" customWidth="1" style="16" min="6" max="6"/>
    <col width="9.7109375" customWidth="1" style="16" min="7" max="9"/>
  </cols>
  <sheetData>
    <row r="1" ht="18.75" customHeight="1" s="16">
      <c r="A1" s="94" t="inlineStr">
        <is>
          <t xml:space="preserve">Achieve 2015 </t>
        </is>
      </c>
    </row>
    <row r="2">
      <c r="A2" s="55" t="n"/>
      <c r="B2" s="55" t="n"/>
      <c r="C2" s="55" t="n"/>
      <c r="D2" s="55" t="n"/>
      <c r="E2" s="55" t="n"/>
      <c r="F2" s="55" t="n"/>
      <c r="G2" s="55" t="n"/>
      <c r="H2" s="55" t="n"/>
      <c r="I2" s="55" t="n"/>
    </row>
    <row r="3" ht="15.75" customHeight="1" s="16">
      <c r="A3" s="95" t="inlineStr">
        <is>
          <t>Affordability</t>
        </is>
      </c>
    </row>
    <row r="4" ht="45.75" customHeight="1" s="16">
      <c r="A4" s="93" t="inlineStr">
        <is>
          <t>Maintain tuition and fees at less than half of the comparable cost of attending Virginia’s public four-year institutions, and increase the annual number of students who receive financial assistance through grants and scholarships by 36,000.</t>
        </is>
      </c>
    </row>
    <row r="5"/>
    <row r="6" ht="15.75" customHeight="1" s="16" thickBot="1"/>
    <row r="7" ht="18.75" customFormat="1" customHeight="1" s="11" thickBot="1">
      <c r="A7" s="40" t="n"/>
      <c r="B7" s="56" t="inlineStr">
        <is>
          <t>2007-2008</t>
        </is>
      </c>
      <c r="C7" s="56" t="inlineStr">
        <is>
          <t>2008-2009</t>
        </is>
      </c>
      <c r="D7" s="56" t="inlineStr">
        <is>
          <t>2009-2010</t>
        </is>
      </c>
      <c r="E7" s="56" t="inlineStr">
        <is>
          <t>2010-2011</t>
        </is>
      </c>
      <c r="F7" s="56" t="inlineStr">
        <is>
          <t>2011-2012</t>
        </is>
      </c>
      <c r="G7" s="56" t="inlineStr">
        <is>
          <t>2012-2013</t>
        </is>
      </c>
      <c r="H7" s="56" t="inlineStr">
        <is>
          <t>2013-2014</t>
        </is>
      </c>
      <c r="I7" s="56" t="inlineStr">
        <is>
          <t>2014-2015</t>
        </is>
      </c>
    </row>
    <row r="8" ht="18" customHeight="1" s="16" thickBot="1">
      <c r="A8" s="42" t="inlineStr">
        <is>
          <t>Average 4-year1,2</t>
        </is>
      </c>
      <c r="B8" s="88" t="n">
        <v>7083</v>
      </c>
      <c r="C8" s="88" t="n">
        <v>7582</v>
      </c>
      <c r="D8" s="88" t="n">
        <v>7984</v>
      </c>
      <c r="E8" s="88" t="n">
        <v>8830</v>
      </c>
      <c r="F8" s="88" t="n">
        <v>9536</v>
      </c>
      <c r="G8" s="88" t="n"/>
      <c r="H8" s="88" t="n"/>
      <c r="I8" s="42" t="n"/>
    </row>
    <row r="9" ht="18" customHeight="1" s="16" thickBot="1">
      <c r="A9" s="42" t="inlineStr">
        <is>
          <t>VCCS</t>
        </is>
      </c>
      <c r="B9" s="88" t="n">
        <v>2404</v>
      </c>
      <c r="C9" s="88" t="n">
        <v>2584</v>
      </c>
      <c r="D9" s="88" t="n">
        <v>3000</v>
      </c>
      <c r="E9" s="88" t="n">
        <v>3225</v>
      </c>
      <c r="F9" s="88" t="n">
        <v>3570</v>
      </c>
      <c r="G9" s="88" t="n"/>
      <c r="H9" s="88" t="n"/>
      <c r="I9" s="42" t="n"/>
    </row>
    <row r="10" ht="34.5" customHeight="1" s="16" thickBot="1">
      <c r="A10" s="43" t="inlineStr">
        <is>
          <t>VCCS Tuition as % of Average 4-year</t>
        </is>
      </c>
      <c r="B10" s="122" t="n">
        <v>0.3394042072568121</v>
      </c>
      <c r="C10" s="122" t="n">
        <v>0.3408071748878924</v>
      </c>
      <c r="D10" s="122" t="n">
        <v>0.375751503006012</v>
      </c>
      <c r="E10" s="122" t="n">
        <v>0.3652321630804077</v>
      </c>
      <c r="F10" s="122" t="n">
        <v>0.3743708053691275</v>
      </c>
      <c r="G10" s="44" t="n"/>
      <c r="H10" s="44" t="n"/>
      <c r="I10" s="42" t="n"/>
    </row>
    <row r="11">
      <c r="A11" s="27" t="inlineStr">
        <is>
          <t>1VCCS Tuition for 2009-2010 reflects Summer 2010 Tuition Rate</t>
        </is>
      </c>
      <c r="B11" s="12" t="n"/>
      <c r="C11" s="13" t="n"/>
      <c r="D11" s="13" t="n"/>
      <c r="E11" s="13" t="n"/>
      <c r="F11" s="13" t="n"/>
      <c r="G11" s="13" t="n"/>
      <c r="H11" s="13" t="n"/>
      <c r="I11" s="3" t="n"/>
    </row>
    <row r="12">
      <c r="A12" s="39" t="inlineStr">
        <is>
          <t>22011-2012 Average 4-year Tuition is preliminary</t>
        </is>
      </c>
      <c r="B12" s="15" t="n"/>
      <c r="C12" s="3" t="n"/>
      <c r="D12" s="3" t="n"/>
      <c r="E12" s="3" t="n"/>
      <c r="F12" s="3" t="n"/>
      <c r="G12" s="3" t="n"/>
      <c r="H12" s="3" t="n"/>
      <c r="I12" s="3" t="n"/>
    </row>
    <row r="13">
      <c r="A13" s="14" t="n"/>
      <c r="B13" s="15" t="n"/>
      <c r="C13" s="3" t="n"/>
      <c r="D13" s="3" t="n"/>
      <c r="E13" s="3" t="n"/>
      <c r="F13" s="3" t="n"/>
      <c r="G13" s="3" t="n"/>
      <c r="H13" s="3" t="n"/>
      <c r="I13" s="3" t="n"/>
    </row>
    <row r="14">
      <c r="A14" s="14" t="n"/>
      <c r="B14" s="15" t="n"/>
      <c r="C14" s="3" t="n"/>
      <c r="D14" s="3" t="n"/>
      <c r="E14" s="3" t="n"/>
      <c r="F14" s="3" t="n"/>
      <c r="G14" s="3" t="n"/>
      <c r="H14" s="3" t="n"/>
      <c r="I14" s="3" t="n"/>
    </row>
    <row r="15"/>
    <row r="16"/>
    <row r="17"/>
    <row r="18"/>
    <row r="19"/>
    <row r="20"/>
    <row r="21"/>
    <row r="22"/>
    <row r="23"/>
    <row r="24"/>
    <row r="25"/>
    <row r="26"/>
    <row r="27"/>
    <row r="28"/>
    <row r="29"/>
    <row r="30"/>
    <row r="31"/>
    <row r="32"/>
    <row r="33"/>
    <row r="34" ht="28.5" customHeight="1" s="16">
      <c r="A34" s="113" t="inlineStr">
        <is>
          <t>Data Source for the 4-year Average Tuition is the SCHEV Tuition and Fees Report which is published each August and is available on the SCHEV website (http://www.schev.edu/reports/reportsindex.asp) .</t>
        </is>
      </c>
    </row>
    <row r="35"/>
    <row r="36">
      <c r="B36" s="17" t="n"/>
      <c r="C36" s="17" t="n"/>
      <c r="D36" s="17" t="n"/>
      <c r="E36" s="17" t="n"/>
      <c r="F36" s="17" t="n"/>
      <c r="G36" s="17" t="n"/>
      <c r="H36" s="17" t="n"/>
      <c r="I36" s="17" t="n"/>
    </row>
    <row r="37">
      <c r="A37" s="18" t="n"/>
      <c r="B37" s="18" t="n"/>
      <c r="C37" s="18" t="n"/>
      <c r="D37" s="18" t="n"/>
      <c r="E37" s="18" t="n"/>
      <c r="F37" s="18" t="n"/>
      <c r="G37" s="18" t="n"/>
      <c r="H37" s="18" t="n"/>
      <c r="I37" s="18" t="n"/>
    </row>
    <row r="38">
      <c r="B38" s="17" t="n"/>
      <c r="C38" s="17" t="n"/>
      <c r="D38" s="17" t="n"/>
      <c r="E38" s="17" t="n"/>
      <c r="F38" s="17" t="n"/>
      <c r="G38" s="17" t="n"/>
      <c r="H38" s="17" t="n"/>
      <c r="I38" s="17" t="n"/>
    </row>
    <row r="39">
      <c r="B39" s="17" t="n"/>
      <c r="C39" s="17" t="n"/>
      <c r="D39" s="17" t="n"/>
      <c r="E39" s="17" t="n"/>
      <c r="F39" s="17" t="n"/>
      <c r="G39" s="17" t="n"/>
      <c r="H39" s="17" t="n"/>
      <c r="I39" s="17" t="n"/>
    </row>
    <row r="40">
      <c r="B40" s="17" t="n"/>
      <c r="C40" s="17" t="n"/>
      <c r="D40" s="17" t="n"/>
      <c r="E40" s="17" t="n"/>
      <c r="F40" s="17" t="n"/>
      <c r="G40" s="17" t="n"/>
      <c r="H40" s="17" t="n"/>
      <c r="I40" s="17" t="n"/>
    </row>
  </sheetData>
  <mergeCells count="4">
    <mergeCell ref="A1:I1"/>
    <mergeCell ref="A4:I4"/>
    <mergeCell ref="A3:I3"/>
    <mergeCell ref="A34:I34"/>
  </mergeCells>
  <printOptions horizontalCentered="1"/>
  <pageMargins left="0.5" right="0.5" top="1.25" bottom="0.75" header="0.3" footer="0.3"/>
  <pageSetup orientation="portrait"/>
  <headerFooter>
    <oddHeader>&amp;R&amp;"-,Bold Italic"&amp;G_x000a_Office of Institutional Research &amp;&amp; Effectiveness</oddHeader>
    <oddFooter>&amp;LMay 13, 2011</oddFooter>
    <evenHeader/>
    <evenFooter/>
    <firstHeader/>
    <firstFooter/>
  </headerFooter>
  <drawing r:id="rId1"/>
</worksheet>
</file>

<file path=xl/worksheets/sheet4.xml><?xml version="1.0" encoding="utf-8"?>
<worksheet xmlns:r="http://schemas.openxmlformats.org/officeDocument/2006/relationships" xmlns="http://schemas.openxmlformats.org/spreadsheetml/2006/main">
  <sheetPr>
    <outlinePr summaryBelow="1" summaryRight="1"/>
    <pageSetUpPr/>
  </sheetPr>
  <dimension ref="A1:R10"/>
  <sheetViews>
    <sheetView workbookViewId="0">
      <selection activeCell="A2" sqref="A2"/>
    </sheetView>
  </sheetViews>
  <sheetFormatPr baseColWidth="8" defaultRowHeight="15"/>
  <cols>
    <col width="11.28515625" customWidth="1" style="16" min="1" max="1"/>
    <col width="9.7109375" customWidth="1" style="16" min="2" max="4"/>
    <col width="10" customWidth="1" style="16" min="5" max="5"/>
    <col width="9.7109375" customWidth="1" style="16" min="6" max="9"/>
    <col width="12.28515625" customWidth="1" style="16" min="11" max="11"/>
    <col width="12" customWidth="1" style="16" min="12" max="12"/>
    <col width="13" customWidth="1" style="16" min="13" max="14"/>
    <col width="14" customWidth="1" style="16" min="15" max="15"/>
    <col width="13" customWidth="1" style="16" min="16" max="18"/>
  </cols>
  <sheetData>
    <row r="1" ht="18.75" customHeight="1" s="16">
      <c r="A1" s="94" t="inlineStr">
        <is>
          <t xml:space="preserve">Achieve 2015 </t>
        </is>
      </c>
    </row>
    <row r="2">
      <c r="A2" s="55" t="n"/>
      <c r="B2" s="55" t="n"/>
      <c r="C2" s="55" t="n"/>
      <c r="D2" s="55" t="n"/>
      <c r="E2" s="55" t="n"/>
      <c r="F2" s="55" t="n"/>
      <c r="G2" s="55" t="n"/>
      <c r="H2" s="55" t="n"/>
      <c r="I2" s="55" t="n"/>
    </row>
    <row r="3" ht="15.75" customHeight="1" s="16">
      <c r="A3" s="95" t="inlineStr">
        <is>
          <t>Affordability</t>
        </is>
      </c>
    </row>
    <row r="4" ht="45.75" customHeight="1" s="16">
      <c r="A4" s="93" t="inlineStr">
        <is>
          <t>Maintain tuition and fees at less than half of the comparable cost of attending Virginia’s public four-year institutions, and increase the annual number of students who receive financial assistance through grants and scholarships by 36,000.</t>
        </is>
      </c>
    </row>
    <row r="5"/>
    <row r="6" ht="15.75" customHeight="1" s="16" thickBot="1"/>
    <row r="7" ht="15.75" customHeight="1" s="16" thickBot="1">
      <c r="A7" s="7" t="n"/>
      <c r="B7" s="23" t="inlineStr">
        <is>
          <t>2007-2008</t>
        </is>
      </c>
      <c r="C7" s="23" t="inlineStr">
        <is>
          <t>2008-2009</t>
        </is>
      </c>
      <c r="D7" s="23" t="inlineStr">
        <is>
          <t>2009-2010</t>
        </is>
      </c>
      <c r="E7" s="23" t="inlineStr">
        <is>
          <t>2010-2011</t>
        </is>
      </c>
      <c r="F7" s="23" t="inlineStr">
        <is>
          <t>2011-2012</t>
        </is>
      </c>
      <c r="G7" s="23" t="inlineStr">
        <is>
          <t>2012-2013</t>
        </is>
      </c>
      <c r="H7" s="23" t="inlineStr">
        <is>
          <t>2013-2014</t>
        </is>
      </c>
      <c r="I7" s="23" t="inlineStr">
        <is>
          <t>2014-2015</t>
        </is>
      </c>
      <c r="K7" s="23" t="inlineStr">
        <is>
          <t>Grant &amp; Scholarship Recipients</t>
        </is>
      </c>
      <c r="L7" s="114" t="n"/>
      <c r="M7" s="114" t="n"/>
      <c r="N7" s="114" t="n"/>
      <c r="O7" s="114" t="n"/>
      <c r="P7" s="114" t="n"/>
      <c r="Q7" s="114" t="n"/>
      <c r="R7" s="115" t="n"/>
    </row>
    <row r="8" ht="48" customHeight="1" s="16" thickBot="1">
      <c r="A8" s="40" t="inlineStr">
        <is>
          <t>Grant &amp; Scholarship Recipients</t>
        </is>
      </c>
      <c r="B8" s="88" t="n">
        <v>53917</v>
      </c>
      <c r="C8" s="88" t="n">
        <v>62996</v>
      </c>
      <c r="D8" s="88" t="n">
        <v>83056</v>
      </c>
      <c r="E8" s="88" t="n">
        <v>96557</v>
      </c>
      <c r="F8" s="88" t="n"/>
      <c r="G8" s="88" t="n"/>
      <c r="H8" s="88" t="n"/>
      <c r="I8" s="88" t="n"/>
      <c r="K8" s="50" t="inlineStr">
        <is>
          <t>College</t>
        </is>
      </c>
      <c r="L8" s="52" t="inlineStr">
        <is>
          <t>2007-2008</t>
        </is>
      </c>
      <c r="M8" s="52" t="inlineStr">
        <is>
          <t>2008-2009</t>
        </is>
      </c>
      <c r="N8" s="52" t="inlineStr">
        <is>
          <t>2009-2010</t>
        </is>
      </c>
      <c r="O8" s="90" t="inlineStr">
        <is>
          <t>2010-2011</t>
        </is>
      </c>
      <c r="P8" s="23" t="inlineStr">
        <is>
          <t>2012-2013</t>
        </is>
      </c>
      <c r="Q8" s="23" t="inlineStr">
        <is>
          <t>2013-2014</t>
        </is>
      </c>
      <c r="R8" s="23" t="inlineStr">
        <is>
          <t>2014-2015</t>
        </is>
      </c>
    </row>
    <row r="9" ht="15.75" customHeight="1" s="16" thickBot="1">
      <c r="A9" s="27" t="n"/>
      <c r="K9" s="31" t="inlineStr">
        <is>
          <t>MECC</t>
        </is>
      </c>
      <c r="L9" s="53" t="n">
        <v>2460</v>
      </c>
      <c r="M9" s="53" t="n">
        <v>2473</v>
      </c>
      <c r="N9" s="53" t="n">
        <v>2693</v>
      </c>
      <c r="O9" s="88" t="n">
        <v>3120</v>
      </c>
      <c r="P9" s="88" t="n"/>
      <c r="Q9" s="88" t="n"/>
      <c r="R9" s="88" t="n"/>
    </row>
    <row r="10">
      <c r="B10" s="28" t="n">
        <v>87000</v>
      </c>
      <c r="C10" s="28" t="n">
        <v>87000</v>
      </c>
      <c r="D10" s="28" t="n">
        <v>87000</v>
      </c>
      <c r="E10" s="28" t="n">
        <v>87000</v>
      </c>
      <c r="F10" s="28" t="n">
        <v>87000</v>
      </c>
      <c r="G10" s="28" t="n">
        <v>87000</v>
      </c>
      <c r="H10" s="28" t="n">
        <v>87000</v>
      </c>
      <c r="I10" s="28" t="n">
        <v>87000</v>
      </c>
    </row>
  </sheetData>
  <mergeCells count="4">
    <mergeCell ref="A1:I1"/>
    <mergeCell ref="A4:I4"/>
    <mergeCell ref="K7:R7"/>
    <mergeCell ref="A3:I3"/>
  </mergeCells>
  <printOptions horizontalCentered="1"/>
  <pageMargins left="0.7" right="0.7" top="1.25" bottom="0.75" header="0.3" footer="0.3"/>
  <pageSetup orientation="portrait"/>
  <headerFooter>
    <oddHeader>&amp;R&amp;"-,Bold Italic"&amp;G_x000a_Office of Institutional Research &amp;&amp; Effectiveness</oddHeader>
    <oddFooter>&amp;LMay 13, 2011</oddFooter>
    <evenHeader/>
    <evenFooter/>
    <firstHeader/>
    <firstFooter/>
  </headerFooter>
  <drawing r:id="rId1"/>
</worksheet>
</file>

<file path=xl/worksheets/sheet5.xml><?xml version="1.0" encoding="utf-8"?>
<worksheet xmlns:r="http://schemas.openxmlformats.org/officeDocument/2006/relationships" xmlns="http://schemas.openxmlformats.org/spreadsheetml/2006/main">
  <sheetPr>
    <outlinePr summaryBelow="1" summaryRight="1"/>
    <pageSetUpPr/>
  </sheetPr>
  <dimension ref="A1:T42"/>
  <sheetViews>
    <sheetView workbookViewId="0">
      <selection activeCell="A2" sqref="A2"/>
    </sheetView>
  </sheetViews>
  <sheetFormatPr baseColWidth="8" defaultRowHeight="15"/>
  <cols>
    <col width="10" customWidth="1" style="16" min="1" max="1"/>
    <col width="9.7109375" customWidth="1" style="16" min="2" max="9"/>
    <col width="10" customWidth="1" style="16" min="12" max="12"/>
    <col width="9.7109375" customWidth="1" style="16" min="13" max="20"/>
  </cols>
  <sheetData>
    <row r="1" ht="18.75" customHeight="1" s="16">
      <c r="A1" s="94" t="inlineStr">
        <is>
          <t xml:space="preserve">Achieve 2015 </t>
        </is>
      </c>
    </row>
    <row r="2">
      <c r="A2" s="55" t="n"/>
      <c r="B2" s="55" t="n"/>
      <c r="C2" s="55" t="n"/>
      <c r="D2" s="55" t="n"/>
      <c r="E2" s="55" t="n"/>
      <c r="F2" s="55" t="n"/>
      <c r="G2" s="55" t="n"/>
      <c r="H2" s="55" t="n"/>
      <c r="I2" s="55" t="n"/>
    </row>
    <row r="3" ht="15.75" customHeight="1" s="16">
      <c r="A3" s="95" t="inlineStr">
        <is>
          <t>Student Success</t>
        </is>
      </c>
    </row>
    <row r="4" ht="36.75" customHeight="1" s="16">
      <c r="A4" s="93" t="inlineStr">
        <is>
          <t>Increase the number of students graduating, transferring, or completing a workforce credential by 50%, including increasing the success of students from underserved populations by 75%.</t>
        </is>
      </c>
    </row>
    <row r="5"/>
    <row r="6" ht="15.75" customHeight="1" s="16" thickBot="1"/>
    <row r="7" ht="15.75" customHeight="1" s="16" thickBot="1">
      <c r="A7" s="7" t="n"/>
      <c r="B7" s="23" t="inlineStr">
        <is>
          <t>2007-2008</t>
        </is>
      </c>
      <c r="C7" s="23" t="inlineStr">
        <is>
          <t>2008-2009</t>
        </is>
      </c>
      <c r="D7" s="23" t="inlineStr">
        <is>
          <t>2009-2010</t>
        </is>
      </c>
      <c r="E7" s="23" t="inlineStr">
        <is>
          <t>2010-2011</t>
        </is>
      </c>
      <c r="F7" s="23" t="inlineStr">
        <is>
          <t>2011-2012</t>
        </is>
      </c>
      <c r="G7" s="23" t="inlineStr">
        <is>
          <t>2012-2013</t>
        </is>
      </c>
      <c r="H7" s="23" t="inlineStr">
        <is>
          <t>2013-2014</t>
        </is>
      </c>
      <c r="I7" s="23" t="inlineStr">
        <is>
          <t>2014-2015</t>
        </is>
      </c>
      <c r="L7" s="7" t="n"/>
      <c r="M7" s="23" t="inlineStr">
        <is>
          <t>2007-2008</t>
        </is>
      </c>
      <c r="N7" s="23" t="inlineStr">
        <is>
          <t>2008-2009</t>
        </is>
      </c>
      <c r="O7" s="23" t="inlineStr">
        <is>
          <t>2009-2010</t>
        </is>
      </c>
      <c r="P7" s="23" t="inlineStr">
        <is>
          <t>2010-2011</t>
        </is>
      </c>
      <c r="Q7" s="23" t="inlineStr">
        <is>
          <t>2011-2012</t>
        </is>
      </c>
      <c r="R7" s="23" t="inlineStr">
        <is>
          <t>2012-2013</t>
        </is>
      </c>
      <c r="S7" s="23" t="inlineStr">
        <is>
          <t>2013-2014</t>
        </is>
      </c>
      <c r="T7" s="23" t="inlineStr">
        <is>
          <t>2014-2015</t>
        </is>
      </c>
    </row>
    <row r="8" ht="18" customHeight="1" s="16" thickBot="1">
      <c r="A8" s="40" t="inlineStr">
        <is>
          <t>Students1</t>
        </is>
      </c>
      <c r="B8" s="88" t="n">
        <v>31347</v>
      </c>
      <c r="C8" s="88" t="n">
        <v>35616</v>
      </c>
      <c r="D8" s="88" t="n">
        <v>43550</v>
      </c>
      <c r="E8" s="88" t="n">
        <v>46209</v>
      </c>
      <c r="F8" s="88" t="n"/>
      <c r="G8" s="88" t="n"/>
      <c r="H8" s="88" t="n"/>
      <c r="I8" s="88" t="n"/>
      <c r="L8" s="40" t="inlineStr">
        <is>
          <t>Students1</t>
        </is>
      </c>
      <c r="M8" s="88" t="n">
        <v>607</v>
      </c>
      <c r="N8" s="88" t="n">
        <v>636</v>
      </c>
      <c r="O8" s="88" t="n">
        <v>709</v>
      </c>
      <c r="P8" s="88" t="n">
        <v>816</v>
      </c>
      <c r="Q8" s="88" t="n"/>
      <c r="R8" s="88" t="n"/>
      <c r="S8" s="88" t="n"/>
      <c r="T8" s="88" t="n"/>
    </row>
    <row r="9">
      <c r="L9" s="18" t="n"/>
      <c r="M9" s="17" t="n"/>
      <c r="N9" s="17" t="n"/>
      <c r="O9" s="17" t="n"/>
      <c r="P9" s="17" t="n"/>
      <c r="Q9" s="17" t="n"/>
      <c r="R9" s="17" t="n"/>
      <c r="S9" s="17" t="n"/>
      <c r="T9" s="17" t="n"/>
    </row>
    <row r="10">
      <c r="B10" s="123" t="n">
        <v>46965</v>
      </c>
      <c r="C10" s="123" t="n">
        <v>46965</v>
      </c>
      <c r="D10" s="123" t="n">
        <v>46965</v>
      </c>
      <c r="E10" s="123" t="n">
        <v>46965</v>
      </c>
      <c r="F10" s="123" t="n">
        <v>46965</v>
      </c>
      <c r="G10" s="123" t="n">
        <v>46965</v>
      </c>
      <c r="H10" s="123" t="n">
        <v>46965</v>
      </c>
      <c r="I10" s="123" t="n">
        <v>46965</v>
      </c>
      <c r="L10" s="18" t="n"/>
      <c r="M10" s="17" t="n"/>
      <c r="N10" s="17" t="n"/>
      <c r="O10" s="17" t="n"/>
      <c r="P10" s="17" t="n"/>
      <c r="Q10" s="17" t="n"/>
      <c r="R10" s="17" t="n"/>
      <c r="S10" s="17" t="n"/>
      <c r="T10" s="17" t="n"/>
    </row>
    <row r="11">
      <c r="L11" s="18" t="n"/>
      <c r="M11" s="17" t="n"/>
      <c r="N11" s="17" t="n"/>
      <c r="O11" s="17" t="n"/>
      <c r="P11" s="17" t="n"/>
      <c r="Q11" s="17" t="n"/>
      <c r="R11" s="17" t="n"/>
      <c r="S11" s="17" t="n"/>
      <c r="T11" s="17" t="n"/>
    </row>
    <row r="12"/>
    <row r="13"/>
    <row r="14"/>
    <row r="15"/>
    <row r="16">
      <c r="L16" s="111" t="n"/>
    </row>
    <row r="17">
      <c r="L17" s="27" t="n"/>
    </row>
    <row r="18">
      <c r="L18" s="92" t="n"/>
    </row>
    <row r="19"/>
    <row r="20"/>
    <row r="21"/>
    <row r="22"/>
    <row r="23"/>
    <row r="24"/>
    <row r="25"/>
    <row r="26"/>
    <row r="27"/>
    <row r="28"/>
    <row r="29" ht="15.75" customHeight="1" s="16" thickBot="1"/>
    <row r="30" ht="15.75" customHeight="1" s="16" thickBot="1">
      <c r="A30" s="42" t="n"/>
      <c r="B30" s="23" t="inlineStr">
        <is>
          <t>2007-2008</t>
        </is>
      </c>
      <c r="C30" s="23" t="inlineStr">
        <is>
          <t>2008-2009</t>
        </is>
      </c>
      <c r="D30" s="23" t="inlineStr">
        <is>
          <t>2009-2010</t>
        </is>
      </c>
      <c r="E30" s="23" t="inlineStr">
        <is>
          <t>2010-2011</t>
        </is>
      </c>
      <c r="F30" s="23" t="inlineStr">
        <is>
          <t>2011-2012</t>
        </is>
      </c>
      <c r="G30" s="23" t="inlineStr">
        <is>
          <t>2012-2013</t>
        </is>
      </c>
      <c r="H30" s="23" t="inlineStr">
        <is>
          <t>2013-2014</t>
        </is>
      </c>
      <c r="I30" s="23" t="inlineStr">
        <is>
          <t>2014-2015</t>
        </is>
      </c>
      <c r="L30" s="42" t="n"/>
      <c r="M30" s="23" t="inlineStr">
        <is>
          <t>2007-2008</t>
        </is>
      </c>
      <c r="N30" s="23" t="inlineStr">
        <is>
          <t>2008-2009</t>
        </is>
      </c>
      <c r="O30" s="23" t="inlineStr">
        <is>
          <t>2009-2010</t>
        </is>
      </c>
      <c r="P30" s="23" t="inlineStr">
        <is>
          <t>2010-2011</t>
        </is>
      </c>
      <c r="Q30" s="23" t="inlineStr">
        <is>
          <t>2011-2012</t>
        </is>
      </c>
      <c r="R30" s="23" t="inlineStr">
        <is>
          <t>2012-2013</t>
        </is>
      </c>
      <c r="S30" s="23" t="inlineStr">
        <is>
          <t>2013-2014</t>
        </is>
      </c>
      <c r="T30" s="23" t="inlineStr">
        <is>
          <t>2014-2015</t>
        </is>
      </c>
    </row>
    <row r="31" ht="15.75" customHeight="1" s="16" thickBot="1">
      <c r="A31" s="42" t="inlineStr">
        <is>
          <t>Graduates</t>
        </is>
      </c>
      <c r="C31" s="42" t="n"/>
      <c r="D31" s="42" t="n"/>
      <c r="E31" s="42" t="n"/>
      <c r="F31" s="42" t="n"/>
      <c r="G31" s="42" t="n"/>
      <c r="H31" s="42" t="n"/>
      <c r="I31" s="42" t="n"/>
      <c r="L31" s="42" t="inlineStr">
        <is>
          <t>Graduates</t>
        </is>
      </c>
      <c r="N31" s="42" t="n"/>
      <c r="O31" s="42" t="n"/>
      <c r="P31" s="42" t="n"/>
      <c r="Q31" s="42" t="n"/>
      <c r="R31" s="42" t="n"/>
      <c r="S31" s="42" t="n"/>
      <c r="T31" s="42" t="n"/>
    </row>
    <row r="32" ht="15.75" customHeight="1" s="16" thickBot="1">
      <c r="A32" s="42" t="n"/>
      <c r="B32" s="124" t="n">
        <v>15491</v>
      </c>
      <c r="C32" s="88" t="n">
        <v>16476</v>
      </c>
      <c r="D32" s="88" t="n">
        <v>18333</v>
      </c>
      <c r="E32" s="88" t="n">
        <v>22460</v>
      </c>
      <c r="F32" s="88" t="n"/>
      <c r="G32" s="88" t="n"/>
      <c r="H32" s="88" t="n"/>
      <c r="I32" s="88" t="n"/>
      <c r="L32" s="42" t="n"/>
      <c r="M32" s="124" t="n">
        <v>417</v>
      </c>
      <c r="N32" s="88" t="n">
        <v>436</v>
      </c>
      <c r="O32" s="88" t="n">
        <v>475</v>
      </c>
      <c r="P32" s="88" t="n">
        <v>531</v>
      </c>
      <c r="Q32" s="88" t="n"/>
      <c r="R32" s="88" t="n"/>
      <c r="S32" s="88" t="n"/>
      <c r="T32" s="88" t="n"/>
    </row>
    <row r="33" ht="15.75" customHeight="1" s="16" thickBot="1">
      <c r="A33" s="91" t="inlineStr">
        <is>
          <t>Transfers</t>
        </is>
      </c>
      <c r="B33" s="114" t="n"/>
      <c r="C33" s="114" t="n"/>
      <c r="D33" s="114" t="n"/>
      <c r="E33" s="114" t="n"/>
      <c r="F33" s="114" t="n"/>
      <c r="G33" s="114" t="n"/>
      <c r="H33" s="114" t="n"/>
      <c r="I33" s="115" t="n"/>
      <c r="L33" s="91" t="inlineStr">
        <is>
          <t>Transfers</t>
        </is>
      </c>
      <c r="M33" s="114" t="n"/>
      <c r="N33" s="114" t="n"/>
      <c r="O33" s="114" t="n"/>
      <c r="P33" s="114" t="n"/>
      <c r="Q33" s="114" t="n"/>
      <c r="R33" s="114" t="n"/>
      <c r="S33" s="114" t="n"/>
      <c r="T33" s="115" t="n"/>
    </row>
    <row r="34" ht="15.75" customHeight="1" s="16" thickBot="1">
      <c r="A34" s="42" t="n"/>
      <c r="B34" s="88" t="n">
        <v>10633</v>
      </c>
      <c r="C34" s="73" t="n">
        <v>11523</v>
      </c>
      <c r="D34" s="88" t="n">
        <v>13144</v>
      </c>
      <c r="E34" s="88" t="n">
        <v>16256</v>
      </c>
      <c r="F34" s="88" t="n"/>
      <c r="G34" s="88" t="n"/>
      <c r="H34" s="88" t="n"/>
      <c r="I34" s="88" t="n"/>
      <c r="L34" s="42" t="n"/>
      <c r="M34" s="88" t="n">
        <v>177</v>
      </c>
      <c r="N34" s="73" t="n">
        <v>177</v>
      </c>
      <c r="O34" s="88" t="n">
        <v>200</v>
      </c>
      <c r="P34" s="88" t="n">
        <v>225</v>
      </c>
      <c r="Q34" s="88" t="n"/>
      <c r="R34" s="88" t="n"/>
      <c r="S34" s="88" t="n"/>
      <c r="T34" s="88" t="n"/>
    </row>
    <row r="35" ht="15.75" customHeight="1" s="16" thickBot="1">
      <c r="A35" s="7" t="inlineStr">
        <is>
          <t>Completed a Workforce Credential</t>
        </is>
      </c>
      <c r="B35" s="21" t="n"/>
      <c r="C35" s="21" t="n"/>
      <c r="D35" s="21" t="n"/>
      <c r="E35" s="21" t="n"/>
      <c r="F35" s="21" t="n"/>
      <c r="G35" s="21" t="n"/>
      <c r="H35" s="21" t="n"/>
      <c r="I35" s="21" t="n"/>
      <c r="L35" s="7" t="inlineStr">
        <is>
          <t>Completed a Workforce Credential</t>
        </is>
      </c>
      <c r="M35" s="21" t="n"/>
      <c r="N35" s="21" t="n"/>
      <c r="O35" s="21" t="n"/>
      <c r="P35" s="21" t="n"/>
      <c r="Q35" s="21" t="n"/>
      <c r="R35" s="21" t="n"/>
      <c r="S35" s="21" t="n"/>
      <c r="T35" s="21" t="n"/>
    </row>
    <row r="36" ht="15.75" customHeight="1" s="16" thickBot="1">
      <c r="A36" s="42" t="n"/>
      <c r="B36" s="88" t="n">
        <v>4267</v>
      </c>
      <c r="C36" s="88" t="n">
        <v>5265</v>
      </c>
      <c r="D36" s="88" t="n">
        <v>5821</v>
      </c>
      <c r="E36" s="88" t="n">
        <v>7493</v>
      </c>
      <c r="F36" s="88" t="n"/>
      <c r="G36" s="88" t="n"/>
      <c r="H36" s="88" t="n"/>
      <c r="I36" s="88" t="n"/>
      <c r="L36" s="42" t="n"/>
      <c r="M36" s="88" t="n">
        <v>13</v>
      </c>
      <c r="N36" s="88" t="n">
        <v>23</v>
      </c>
      <c r="O36" s="88" t="n">
        <v>34</v>
      </c>
      <c r="P36" s="88" t="n">
        <v>60</v>
      </c>
      <c r="Q36" s="88" t="n"/>
      <c r="R36" s="88" t="n"/>
      <c r="S36" s="88" t="n"/>
      <c r="T36" s="88" t="n"/>
    </row>
    <row r="37" ht="18" customHeight="1" s="16" thickBot="1">
      <c r="A37" s="42" t="inlineStr">
        <is>
          <t>Total2</t>
        </is>
      </c>
      <c r="B37" s="88" t="n"/>
      <c r="C37" s="88" t="n"/>
      <c r="D37" s="88" t="n"/>
      <c r="E37" s="88" t="n"/>
      <c r="F37" s="88" t="n"/>
      <c r="G37" s="88" t="n"/>
      <c r="H37" s="88" t="n"/>
      <c r="I37" s="88" t="n"/>
      <c r="L37" s="42" t="inlineStr">
        <is>
          <t>Total2</t>
        </is>
      </c>
      <c r="M37" s="88" t="n"/>
      <c r="N37" s="88" t="n"/>
      <c r="O37" s="88" t="n"/>
      <c r="P37" s="88" t="n"/>
      <c r="Q37" s="88" t="n"/>
      <c r="R37" s="88" t="n"/>
      <c r="S37" s="88" t="n"/>
      <c r="T37" s="88" t="n"/>
    </row>
    <row r="38" ht="15.75" customHeight="1" s="16" thickBot="1">
      <c r="A38" s="88" t="n"/>
      <c r="B38" s="124" t="n">
        <v>31347</v>
      </c>
      <c r="C38" s="124" t="n">
        <v>35616</v>
      </c>
      <c r="D38" s="124" t="n">
        <v>43550</v>
      </c>
      <c r="E38" s="88" t="n">
        <v>46209</v>
      </c>
      <c r="F38" s="42" t="n"/>
      <c r="G38" s="42" t="n"/>
      <c r="H38" s="42" t="n"/>
      <c r="I38" s="42" t="n"/>
      <c r="L38" s="88" t="n"/>
      <c r="M38" s="124" t="n">
        <v>607</v>
      </c>
      <c r="N38" s="124" t="n">
        <v>636</v>
      </c>
      <c r="O38" s="124" t="n">
        <v>709</v>
      </c>
      <c r="P38" s="42" t="n">
        <v>816</v>
      </c>
      <c r="Q38" s="42" t="n"/>
      <c r="R38" s="42" t="n"/>
      <c r="S38" s="42" t="n"/>
      <c r="T38" s="42" t="n"/>
    </row>
    <row r="39"/>
    <row r="40">
      <c r="A40" s="27" t="inlineStr">
        <is>
          <t>1,2 Duplicated student count across Graduates, Transfers, and Workforce Credential.</t>
        </is>
      </c>
      <c r="L40" s="112" t="inlineStr">
        <is>
          <t>Transfer incomplete data</t>
        </is>
      </c>
    </row>
    <row r="41">
      <c r="L41" s="27" t="inlineStr">
        <is>
          <t>1,2 Duplicated student count across Graduates, Transfers, and Workforce Credential.</t>
        </is>
      </c>
    </row>
    <row r="42">
      <c r="L42" s="92" t="n"/>
    </row>
  </sheetData>
  <mergeCells count="9">
    <mergeCell ref="L40:P40"/>
    <mergeCell ref="A33:I33"/>
    <mergeCell ref="L33:T33"/>
    <mergeCell ref="L16:P16"/>
    <mergeCell ref="A1:I1"/>
    <mergeCell ref="L42:P42"/>
    <mergeCell ref="L18:P18"/>
    <mergeCell ref="A3:I3"/>
    <mergeCell ref="A4:I4"/>
  </mergeCells>
  <printOptions horizontalCentered="1"/>
  <pageMargins left="0.7" right="0.7" top="1.25" bottom="0.75" header="0.3" footer="0.3"/>
  <pageSetup orientation="portrait"/>
  <headerFooter>
    <oddHeader>&amp;R&amp;"-,Bold Italic"&amp;G_x000a_Office of Institutional Research &amp;&amp; Effectiveness</oddHeader>
    <oddFooter>&amp;LMay 27, 2011</oddFooter>
    <evenHeader/>
    <evenFooter/>
    <firstHeader/>
    <firstFooter/>
  </headerFooter>
  <drawing r:id="rId1"/>
</worksheet>
</file>

<file path=xl/worksheets/sheet6.xml><?xml version="1.0" encoding="utf-8"?>
<worksheet xmlns:r="http://schemas.openxmlformats.org/officeDocument/2006/relationships" xmlns="http://schemas.openxmlformats.org/spreadsheetml/2006/main">
  <sheetPr>
    <outlinePr summaryBelow="1" summaryRight="1"/>
    <pageSetUpPr/>
  </sheetPr>
  <dimension ref="A1:T38"/>
  <sheetViews>
    <sheetView workbookViewId="0">
      <selection activeCell="A2" sqref="A2"/>
    </sheetView>
  </sheetViews>
  <sheetFormatPr baseColWidth="8" defaultRowHeight="15"/>
  <cols>
    <col width="9.85546875" customWidth="1" style="16" min="1" max="1"/>
    <col width="9.7109375" customWidth="1" style="16" min="2" max="9"/>
    <col width="9.85546875" customWidth="1" style="16" min="12" max="12"/>
    <col width="9.7109375" customWidth="1" style="16" min="13" max="20"/>
  </cols>
  <sheetData>
    <row r="1" ht="18.75" customHeight="1" s="16">
      <c r="A1" s="94" t="inlineStr">
        <is>
          <t xml:space="preserve">Achieve 2015 </t>
        </is>
      </c>
    </row>
    <row r="2">
      <c r="A2" s="55" t="n"/>
      <c r="B2" s="55" t="n"/>
      <c r="C2" s="55" t="n"/>
      <c r="D2" s="55" t="n"/>
      <c r="E2" s="55" t="n"/>
      <c r="F2" s="55" t="n"/>
      <c r="G2" s="55" t="n"/>
      <c r="H2" s="55" t="n"/>
      <c r="I2" s="55" t="n"/>
    </row>
    <row r="3" ht="18" customHeight="1" s="16">
      <c r="A3" s="95" t="inlineStr">
        <is>
          <t>Student Success - Underserved Populations (URP)1</t>
        </is>
      </c>
    </row>
    <row r="4" ht="36.75" customHeight="1" s="16">
      <c r="A4" s="93" t="inlineStr">
        <is>
          <t>Increase the number of students graduating, transferring, or completing a workforce credential by 50%, including increasing the success of students from underserved populations by 75%.</t>
        </is>
      </c>
    </row>
    <row r="5"/>
    <row r="6" ht="15.75" customHeight="1" s="16" thickBot="1"/>
    <row r="7" ht="15.75" customHeight="1" s="16" thickBot="1">
      <c r="A7" s="7" t="n"/>
      <c r="B7" s="23" t="inlineStr">
        <is>
          <t>2007-2008</t>
        </is>
      </c>
      <c r="C7" s="23" t="inlineStr">
        <is>
          <t>2008-2009</t>
        </is>
      </c>
      <c r="D7" s="23" t="inlineStr">
        <is>
          <t>2009-2010</t>
        </is>
      </c>
      <c r="E7" s="23" t="inlineStr">
        <is>
          <t>2010-2011</t>
        </is>
      </c>
      <c r="F7" s="23" t="inlineStr">
        <is>
          <t>2011-2012</t>
        </is>
      </c>
      <c r="G7" s="23" t="inlineStr">
        <is>
          <t>2012-2013</t>
        </is>
      </c>
      <c r="H7" s="23" t="inlineStr">
        <is>
          <t>2013-2014</t>
        </is>
      </c>
      <c r="I7" s="23" t="inlineStr">
        <is>
          <t>2014-2015</t>
        </is>
      </c>
      <c r="L7" s="7" t="n"/>
      <c r="M7" s="23" t="inlineStr">
        <is>
          <t>2007-2008</t>
        </is>
      </c>
      <c r="N7" s="23" t="inlineStr">
        <is>
          <t>2008-2009</t>
        </is>
      </c>
      <c r="O7" s="23" t="inlineStr">
        <is>
          <t>2009-2010</t>
        </is>
      </c>
      <c r="P7" s="23" t="inlineStr">
        <is>
          <t>2010-2011</t>
        </is>
      </c>
      <c r="Q7" s="23" t="inlineStr">
        <is>
          <t>2011-2012</t>
        </is>
      </c>
      <c r="R7" s="23" t="inlineStr">
        <is>
          <t>2012-2013</t>
        </is>
      </c>
      <c r="S7" s="23" t="inlineStr">
        <is>
          <t>2013-2014</t>
        </is>
      </c>
      <c r="T7" s="23" t="inlineStr">
        <is>
          <t>2014-2015</t>
        </is>
      </c>
    </row>
    <row r="8" ht="18" customHeight="1" s="16" thickBot="1">
      <c r="A8" s="40" t="inlineStr">
        <is>
          <t>Students2</t>
        </is>
      </c>
      <c r="B8" s="88" t="n">
        <v>12484</v>
      </c>
      <c r="C8" s="88" t="n">
        <v>15483</v>
      </c>
      <c r="D8" s="88" t="n">
        <v>21884</v>
      </c>
      <c r="E8" s="88" t="n">
        <v>24009</v>
      </c>
      <c r="F8" s="88" t="n"/>
      <c r="G8" s="88" t="n"/>
      <c r="H8" s="88" t="n"/>
      <c r="I8" s="88" t="n"/>
      <c r="L8" s="40" t="inlineStr">
        <is>
          <t>Students2</t>
        </is>
      </c>
      <c r="M8" s="88" t="n">
        <v>339</v>
      </c>
      <c r="N8" s="88" t="n">
        <v>373</v>
      </c>
      <c r="O8" s="88" t="n">
        <v>451</v>
      </c>
      <c r="P8" s="88" t="n">
        <v>542</v>
      </c>
      <c r="Q8" s="88" t="n"/>
      <c r="R8" s="88" t="n"/>
      <c r="S8" s="88" t="n"/>
      <c r="T8" s="88" t="n"/>
    </row>
    <row r="9">
      <c r="L9" s="18" t="n"/>
      <c r="M9" s="17" t="n"/>
      <c r="N9" s="17" t="n"/>
      <c r="O9" s="17" t="n"/>
      <c r="P9" s="17" t="n"/>
      <c r="Q9" s="17" t="n"/>
      <c r="R9" s="17" t="n"/>
      <c r="S9" s="17" t="n"/>
      <c r="T9" s="17" t="n"/>
    </row>
    <row r="10">
      <c r="B10" s="28" t="n">
        <v>40620</v>
      </c>
      <c r="C10" s="28" t="n">
        <v>40620</v>
      </c>
      <c r="D10" s="28" t="n">
        <v>40620</v>
      </c>
      <c r="E10" s="28" t="n">
        <v>40620</v>
      </c>
      <c r="F10" s="28" t="n">
        <v>40620</v>
      </c>
      <c r="G10" s="28" t="n">
        <v>40620</v>
      </c>
      <c r="H10" s="28" t="n">
        <v>40620</v>
      </c>
      <c r="I10" s="28" t="n">
        <v>40620</v>
      </c>
      <c r="L10" s="18" t="n"/>
      <c r="M10" s="17" t="n"/>
      <c r="N10" s="17" t="n"/>
      <c r="O10" s="17" t="n"/>
      <c r="P10" s="17" t="n"/>
      <c r="Q10" s="17" t="n"/>
      <c r="R10" s="17" t="n"/>
      <c r="S10" s="17" t="n"/>
      <c r="T10" s="17" t="n"/>
    </row>
    <row r="11">
      <c r="L11" s="18" t="n"/>
      <c r="M11" s="17" t="n"/>
      <c r="N11" s="17" t="n"/>
      <c r="O11" s="17" t="n"/>
      <c r="P11" s="17" t="n"/>
      <c r="Q11" s="17" t="n"/>
      <c r="R11" s="17" t="n"/>
      <c r="S11" s="17" t="n"/>
      <c r="T11" s="17" t="n"/>
    </row>
    <row r="12"/>
    <row r="13"/>
    <row r="14"/>
    <row r="15"/>
    <row r="16"/>
    <row r="17"/>
    <row r="18"/>
    <row r="19"/>
    <row r="20"/>
    <row r="21"/>
    <row r="22"/>
    <row r="23"/>
    <row r="24"/>
    <row r="25"/>
    <row r="26"/>
    <row r="27"/>
    <row r="28"/>
    <row r="29" ht="15.75" customHeight="1" s="16" thickBot="1"/>
    <row r="30" ht="15.75" customHeight="1" s="16" thickBot="1">
      <c r="A30" s="42" t="n"/>
      <c r="B30" s="23" t="inlineStr">
        <is>
          <t>2007-2008</t>
        </is>
      </c>
      <c r="C30" s="23" t="inlineStr">
        <is>
          <t>2008-2009</t>
        </is>
      </c>
      <c r="D30" s="23" t="inlineStr">
        <is>
          <t>2009-2010</t>
        </is>
      </c>
      <c r="E30" s="23" t="inlineStr">
        <is>
          <t>2010-2011</t>
        </is>
      </c>
      <c r="F30" s="23" t="inlineStr">
        <is>
          <t>2011-2012</t>
        </is>
      </c>
      <c r="G30" s="23" t="inlineStr">
        <is>
          <t>2012-2013</t>
        </is>
      </c>
      <c r="H30" s="23" t="inlineStr">
        <is>
          <t>2013-2014</t>
        </is>
      </c>
      <c r="I30" s="23" t="inlineStr">
        <is>
          <t>2014-2015</t>
        </is>
      </c>
      <c r="L30" s="42" t="n"/>
      <c r="M30" s="23" t="inlineStr">
        <is>
          <t>2007-2008</t>
        </is>
      </c>
      <c r="N30" s="23" t="inlineStr">
        <is>
          <t>2008-2009</t>
        </is>
      </c>
      <c r="O30" s="23" t="inlineStr">
        <is>
          <t>2009-2010</t>
        </is>
      </c>
      <c r="P30" s="23" t="inlineStr">
        <is>
          <t>2010-2011</t>
        </is>
      </c>
      <c r="Q30" s="23" t="inlineStr">
        <is>
          <t>2011-2012</t>
        </is>
      </c>
      <c r="R30" s="23" t="inlineStr">
        <is>
          <t>2012-2013</t>
        </is>
      </c>
      <c r="S30" s="23" t="inlineStr">
        <is>
          <t>2013-2014</t>
        </is>
      </c>
      <c r="T30" s="23" t="inlineStr">
        <is>
          <t>2014-2015</t>
        </is>
      </c>
    </row>
    <row r="31" ht="15.75" customHeight="1" s="16" thickBot="1">
      <c r="A31" s="42" t="inlineStr">
        <is>
          <t>Graduates</t>
        </is>
      </c>
      <c r="B31" s="42" t="n"/>
      <c r="C31" s="42" t="n"/>
      <c r="D31" s="42" t="n"/>
      <c r="E31" s="42" t="n"/>
      <c r="F31" s="42" t="n"/>
      <c r="G31" s="42" t="n"/>
      <c r="H31" s="42" t="n"/>
      <c r="I31" s="42" t="n"/>
      <c r="L31" s="42" t="inlineStr">
        <is>
          <t>Graduates</t>
        </is>
      </c>
      <c r="M31" s="42" t="n"/>
      <c r="N31" s="42" t="n"/>
      <c r="O31" s="42" t="n"/>
      <c r="P31" s="42" t="n"/>
      <c r="Q31" s="42" t="n"/>
      <c r="R31" s="42" t="n"/>
      <c r="S31" s="42" t="n"/>
      <c r="T31" s="42" t="n"/>
    </row>
    <row r="32" ht="15.75" customHeight="1" s="16" thickBot="1">
      <c r="A32" s="42" t="n"/>
      <c r="B32" s="88" t="n">
        <v>8373</v>
      </c>
      <c r="C32" s="88" t="n">
        <v>9389</v>
      </c>
      <c r="D32" s="88" t="n">
        <v>11243</v>
      </c>
      <c r="E32" s="88" t="n">
        <v>14770</v>
      </c>
      <c r="F32" s="88" t="n"/>
      <c r="G32" s="88" t="n"/>
      <c r="H32" s="88" t="n"/>
      <c r="I32" s="88" t="n"/>
      <c r="L32" s="42" t="n"/>
      <c r="M32" s="88" t="n">
        <v>275</v>
      </c>
      <c r="N32" s="88" t="n">
        <v>299</v>
      </c>
      <c r="O32" s="88" t="n">
        <v>361</v>
      </c>
      <c r="P32" s="88" t="n">
        <v>437</v>
      </c>
      <c r="Q32" s="88" t="n"/>
      <c r="R32" s="88" t="n"/>
      <c r="S32" s="88" t="n"/>
      <c r="T32" s="88" t="n"/>
    </row>
    <row r="33" ht="15.75" customHeight="1" s="16" thickBot="1">
      <c r="A33" s="91" t="inlineStr">
        <is>
          <t>Transfers</t>
        </is>
      </c>
      <c r="B33" s="114" t="n"/>
      <c r="C33" s="114" t="n"/>
      <c r="D33" s="114" t="n"/>
      <c r="E33" s="114" t="n"/>
      <c r="F33" s="114" t="n"/>
      <c r="G33" s="114" t="n"/>
      <c r="H33" s="114" t="n"/>
      <c r="I33" s="115" t="n"/>
      <c r="L33" s="91" t="inlineStr">
        <is>
          <t>Transfers</t>
        </is>
      </c>
      <c r="M33" s="114" t="n"/>
      <c r="N33" s="114" t="n"/>
      <c r="O33" s="114" t="n"/>
      <c r="P33" s="114" t="n"/>
      <c r="Q33" s="114" t="n"/>
      <c r="R33" s="114" t="n"/>
      <c r="S33" s="114" t="n"/>
      <c r="T33" s="115" t="n"/>
    </row>
    <row r="34" ht="15.75" customHeight="1" s="16" thickBot="1">
      <c r="A34" s="42" t="n"/>
      <c r="B34" s="88" t="n">
        <v>4758</v>
      </c>
      <c r="C34" s="88" t="n">
        <v>5437</v>
      </c>
      <c r="D34" s="81" t="n">
        <v>6596</v>
      </c>
      <c r="E34" s="88" t="n">
        <v>9239</v>
      </c>
      <c r="F34" s="88" t="n"/>
      <c r="G34" s="88" t="n"/>
      <c r="H34" s="88" t="n"/>
      <c r="I34" s="88" t="n"/>
      <c r="L34" s="42" t="n"/>
      <c r="M34" s="88" t="n">
        <v>64</v>
      </c>
      <c r="N34" s="88" t="n">
        <v>74</v>
      </c>
      <c r="O34" s="81" t="n">
        <v>90</v>
      </c>
      <c r="P34" s="88" t="n">
        <v>105</v>
      </c>
      <c r="Q34" s="88" t="n"/>
      <c r="R34" s="88" t="n"/>
      <c r="S34" s="88" t="n"/>
      <c r="T34" s="88" t="n"/>
    </row>
    <row r="35" ht="18" customHeight="1" s="16" thickBot="1">
      <c r="A35" s="42" t="inlineStr">
        <is>
          <t>Total2</t>
        </is>
      </c>
      <c r="B35" s="88" t="n"/>
      <c r="C35" s="88" t="n"/>
      <c r="D35" s="81" t="n"/>
      <c r="E35" s="88" t="n"/>
      <c r="F35" s="88" t="n"/>
      <c r="G35" s="88" t="n"/>
      <c r="H35" s="88" t="n"/>
      <c r="I35" s="88" t="n"/>
      <c r="L35" s="42" t="inlineStr">
        <is>
          <t>Total2</t>
        </is>
      </c>
      <c r="M35" s="88" t="n"/>
      <c r="N35" s="88" t="n"/>
      <c r="O35" s="81" t="n"/>
      <c r="P35" s="88" t="n"/>
      <c r="Q35" s="88" t="n"/>
      <c r="R35" s="88" t="n"/>
      <c r="S35" s="88" t="n"/>
      <c r="T35" s="88" t="n"/>
    </row>
    <row r="36" ht="15.75" customHeight="1" s="16" thickBot="1">
      <c r="A36" s="42" t="n"/>
      <c r="B36" s="88" t="n">
        <v>13131</v>
      </c>
      <c r="C36" s="88" t="n">
        <v>14826</v>
      </c>
      <c r="D36" s="88" t="n">
        <v>17839</v>
      </c>
      <c r="E36" s="88" t="n">
        <v>24009</v>
      </c>
      <c r="F36" s="42" t="n"/>
      <c r="G36" s="42" t="n"/>
      <c r="H36" s="42" t="n"/>
      <c r="I36" s="42" t="n"/>
      <c r="L36" s="42" t="n"/>
      <c r="M36" s="88" t="n">
        <v>339</v>
      </c>
      <c r="N36" s="88" t="n">
        <v>373</v>
      </c>
      <c r="O36" s="88" t="n">
        <v>451</v>
      </c>
      <c r="P36" s="42" t="n">
        <v>542</v>
      </c>
      <c r="Q36" s="42" t="n"/>
      <c r="R36" s="42" t="n"/>
      <c r="S36" s="42" t="n"/>
      <c r="T36" s="42" t="n"/>
    </row>
    <row r="37"/>
    <row r="38" ht="40.5" customHeight="1" s="16">
      <c r="A38" s="92" t="inlineStr">
        <is>
          <t>1The Underserved Population includes low income [Person_1] recipients, who reside in a specific domicile, are first-generation college students or are of minority ethnicity or race.  This population is also referred to as the under-represented population (URP).  
2 Duplicated student count.</t>
        </is>
      </c>
      <c r="L38" s="92" t="inlineStr">
        <is>
          <t>1The Underserved Population includes low income [Person_1] recipients, who reside in a specific domicile, are first-generation college students or are of minority ethnicity or race.  This population is also referred to as the under-represented population (URP).  
2 Duplicated student count.</t>
        </is>
      </c>
    </row>
  </sheetData>
  <mergeCells count="7">
    <mergeCell ref="L38:T38"/>
    <mergeCell ref="A33:I33"/>
    <mergeCell ref="L33:T33"/>
    <mergeCell ref="A1:I1"/>
    <mergeCell ref="A3:I3"/>
    <mergeCell ref="A4:I4"/>
    <mergeCell ref="A38:I38"/>
  </mergeCells>
  <printOptions horizontalCentered="1"/>
  <pageMargins left="0.7" right="0.7" top="1.25" bottom="0.75" header="0.3" footer="0.3"/>
  <pageSetup orientation="portrait"/>
  <headerFooter>
    <oddHeader>&amp;R&amp;"-,Bold Italic"&amp;G_x000a_Office of Institutional Research &amp;&amp; Effectiveness</oddHeader>
    <oddFooter>&amp;LMay 27, 2011</oddFooter>
    <evenHeader/>
    <evenFooter/>
    <firstHeader/>
    <firstFooter/>
  </headerFooter>
  <drawing r:id="rId1"/>
</worksheet>
</file>

<file path=xl/worksheets/sheet7.xml><?xml version="1.0" encoding="utf-8"?>
<worksheet xmlns:r="http://schemas.openxmlformats.org/officeDocument/2006/relationships" xmlns="http://schemas.openxmlformats.org/spreadsheetml/2006/main">
  <sheetPr>
    <outlinePr summaryBelow="1" summaryRight="1"/>
    <pageSetUpPr/>
  </sheetPr>
  <dimension ref="A1:S10"/>
  <sheetViews>
    <sheetView workbookViewId="0">
      <selection activeCell="A2" sqref="A2"/>
    </sheetView>
  </sheetViews>
  <sheetFormatPr baseColWidth="8" defaultRowHeight="15"/>
  <cols>
    <col width="10.140625" customWidth="1" style="16" min="1" max="1"/>
    <col width="9.140625" customWidth="1" style="16" min="4" max="4"/>
    <col width="19.5703125" customWidth="1" style="16" min="11" max="11"/>
  </cols>
  <sheetData>
    <row r="1" ht="18.75" customHeight="1" s="16">
      <c r="A1" s="94" t="inlineStr">
        <is>
          <t xml:space="preserve">Achieve 2015 </t>
        </is>
      </c>
    </row>
    <row r="2">
      <c r="A2" s="55" t="n"/>
      <c r="B2" s="55" t="n"/>
      <c r="C2" s="55" t="n"/>
      <c r="D2" s="55" t="n"/>
      <c r="E2" s="55" t="n"/>
      <c r="F2" s="55" t="n"/>
      <c r="G2" s="55" t="n"/>
      <c r="H2" s="55" t="n"/>
      <c r="I2" s="55" t="n"/>
    </row>
    <row r="3" ht="15.75" customHeight="1" s="16">
      <c r="A3" s="95" t="inlineStr">
        <is>
          <t>Workforce</t>
        </is>
      </c>
    </row>
    <row r="4" ht="45.75" customHeight="1" s="16">
      <c r="A4" s="93" t="inlineStr">
        <is>
          <t>Double the annual number of employes provided training and services to 10,000, with a particular focus on high-demand occupational fields.</t>
        </is>
      </c>
    </row>
    <row r="5"/>
    <row r="6" ht="15.75" customHeight="1" s="16" thickBot="1"/>
    <row r="7" ht="15.75" customHeight="1" s="16" thickBot="1">
      <c r="A7" s="7" t="n"/>
      <c r="B7" s="23" t="inlineStr">
        <is>
          <t>FY2008</t>
        </is>
      </c>
      <c r="C7" s="23" t="inlineStr">
        <is>
          <t>FY2009</t>
        </is>
      </c>
      <c r="D7" s="23" t="inlineStr">
        <is>
          <t>FY2010</t>
        </is>
      </c>
      <c r="E7" s="23" t="inlineStr">
        <is>
          <t>FY2011</t>
        </is>
      </c>
      <c r="F7" s="23" t="inlineStr">
        <is>
          <t>FY2012</t>
        </is>
      </c>
      <c r="G7" s="23" t="inlineStr">
        <is>
          <t>FY2013</t>
        </is>
      </c>
      <c r="H7" s="23" t="inlineStr">
        <is>
          <t>FY2014</t>
        </is>
      </c>
      <c r="I7" s="23" t="inlineStr">
        <is>
          <t>FY2015</t>
        </is>
      </c>
      <c r="K7" s="56" t="inlineStr">
        <is>
          <t>MECC</t>
        </is>
      </c>
      <c r="L7" s="56" t="inlineStr">
        <is>
          <t>FY 2008</t>
        </is>
      </c>
      <c r="M7" s="56" t="inlineStr">
        <is>
          <t>FY 2009</t>
        </is>
      </c>
      <c r="N7" s="56" t="inlineStr">
        <is>
          <t>FY 2010</t>
        </is>
      </c>
      <c r="O7" s="23" t="inlineStr">
        <is>
          <t>FY2011</t>
        </is>
      </c>
      <c r="P7" s="23" t="inlineStr">
        <is>
          <t>FY2012</t>
        </is>
      </c>
      <c r="Q7" s="23" t="inlineStr">
        <is>
          <t>FY2013</t>
        </is>
      </c>
      <c r="R7" s="23" t="inlineStr">
        <is>
          <t>FY2014</t>
        </is>
      </c>
      <c r="S7" s="23" t="inlineStr">
        <is>
          <t>FY2015</t>
        </is>
      </c>
    </row>
    <row r="8" ht="30.75" customHeight="1" s="16" thickBot="1">
      <c r="A8" s="40" t="inlineStr">
        <is>
          <t>Employers Served</t>
        </is>
      </c>
      <c r="B8" s="88" t="n">
        <v>5888</v>
      </c>
      <c r="C8" s="88" t="n">
        <v>6210</v>
      </c>
      <c r="D8" s="88" t="n">
        <v>6497</v>
      </c>
      <c r="E8" s="88" t="n">
        <v>7267</v>
      </c>
      <c r="F8" s="88" t="n"/>
      <c r="G8" s="88" t="n"/>
      <c r="H8" s="88" t="n"/>
      <c r="I8" s="88" t="n"/>
      <c r="K8" s="42" t="inlineStr">
        <is>
          <t>Employers Served</t>
        </is>
      </c>
      <c r="L8" s="88" t="n">
        <v>91</v>
      </c>
      <c r="M8" s="88" t="n">
        <v>69</v>
      </c>
      <c r="N8" s="88" t="n">
        <v>105</v>
      </c>
      <c r="O8" s="88" t="n">
        <v>190</v>
      </c>
      <c r="P8" s="88" t="n"/>
      <c r="Q8" s="88" t="n"/>
      <c r="R8" s="88" t="n"/>
      <c r="S8" s="88" t="n"/>
    </row>
    <row r="9"/>
    <row r="10">
      <c r="B10" s="3" t="n">
        <v>10000</v>
      </c>
      <c r="C10" s="3" t="n">
        <v>10000</v>
      </c>
      <c r="D10" s="3" t="n">
        <v>10000</v>
      </c>
      <c r="E10" s="3" t="n">
        <v>10000</v>
      </c>
      <c r="F10" s="3" t="n">
        <v>10000</v>
      </c>
      <c r="G10" s="3" t="n">
        <v>10000</v>
      </c>
      <c r="H10" s="3" t="n">
        <v>10000</v>
      </c>
      <c r="I10" s="3" t="n">
        <v>10000</v>
      </c>
    </row>
  </sheetData>
  <mergeCells count="3">
    <mergeCell ref="A1:I1"/>
    <mergeCell ref="A4:I4"/>
    <mergeCell ref="A3:I3"/>
  </mergeCells>
  <printOptions horizontalCentered="1"/>
  <pageMargins left="0.7" right="0.7" top="1.25" bottom="0.75" header="0.3" footer="0.3"/>
  <pageSetup orientation="portrait"/>
  <headerFooter>
    <oddHeader>&amp;R&amp;"-,Bold Italic"&amp;G_x000a_Office of Institutional Research &amp;&amp; Effectiveness</oddHeader>
    <oddFooter>&amp;LJune 16, 2011</oddFooter>
    <evenHeader/>
    <evenFooter/>
    <firstHeader/>
    <firstFooter/>
  </headerFooter>
  <drawing r:id="rId1"/>
</worksheet>
</file>

<file path=xl/worksheets/sheet8.xml><?xml version="1.0" encoding="utf-8"?>
<worksheet xmlns:r="http://schemas.openxmlformats.org/officeDocument/2006/relationships" xmlns="http://schemas.openxmlformats.org/spreadsheetml/2006/main">
  <sheetPr>
    <outlinePr summaryBelow="1" summaryRight="1"/>
    <pageSetUpPr/>
  </sheetPr>
  <dimension ref="A1:S30"/>
  <sheetViews>
    <sheetView workbookViewId="0">
      <selection activeCell="A2" sqref="A2"/>
    </sheetView>
  </sheetViews>
  <sheetFormatPr baseColWidth="8" defaultRowHeight="15"/>
  <cols>
    <col width="11" customWidth="1" style="16" min="1" max="1"/>
    <col width="11.140625" customWidth="1" style="16" min="2" max="2"/>
    <col width="11.140625" bestFit="1" customWidth="1" style="16" min="3" max="9"/>
    <col width="11.140625" customWidth="1" style="16" min="11" max="19"/>
  </cols>
  <sheetData>
    <row r="1" ht="18.75" customHeight="1" s="16">
      <c r="A1" s="94" t="inlineStr">
        <is>
          <t xml:space="preserve">Achieve 2015 </t>
        </is>
      </c>
    </row>
    <row r="2">
      <c r="A2" s="55" t="n"/>
      <c r="B2" s="55" t="n"/>
      <c r="C2" s="55" t="n"/>
      <c r="D2" s="55" t="n"/>
      <c r="E2" s="55" t="n"/>
      <c r="F2" s="55" t="n"/>
      <c r="G2" s="55" t="n"/>
      <c r="H2" s="55" t="n"/>
      <c r="I2" s="55" t="n"/>
    </row>
    <row r="3" ht="15.75" customHeight="1" s="16">
      <c r="A3" s="95" t="inlineStr">
        <is>
          <t>Resources</t>
        </is>
      </c>
    </row>
    <row r="4" ht="33" customHeight="1" s="16">
      <c r="A4" s="93" t="inlineStr">
        <is>
          <t>Raise at least $550 milllion in cumulative gifts and grants to support the mission of Virginia's Community Colleges.</t>
        </is>
      </c>
    </row>
    <row r="5"/>
    <row r="6"/>
    <row r="7">
      <c r="O7" s="99" t="inlineStr">
        <is>
          <t>MECC</t>
        </is>
      </c>
    </row>
    <row r="8" ht="15.75" customHeight="1" s="16" thickBot="1">
      <c r="N8" s="55" t="n"/>
    </row>
    <row r="9" ht="33" customHeight="1" s="16" thickBot="1">
      <c r="A9" s="42" t="n"/>
      <c r="B9" s="56" t="inlineStr">
        <is>
          <t>Baseline FY20081</t>
        </is>
      </c>
      <c r="C9" s="23" t="inlineStr">
        <is>
          <t>FY2009</t>
        </is>
      </c>
      <c r="D9" s="23" t="inlineStr">
        <is>
          <t>FY2010</t>
        </is>
      </c>
      <c r="E9" s="23" t="inlineStr">
        <is>
          <t>FY2011</t>
        </is>
      </c>
      <c r="F9" s="23" t="inlineStr">
        <is>
          <t>FY2012</t>
        </is>
      </c>
      <c r="G9" s="23" t="inlineStr">
        <is>
          <t>FY2013</t>
        </is>
      </c>
      <c r="H9" s="23" t="inlineStr">
        <is>
          <t>FY2014</t>
        </is>
      </c>
      <c r="I9" s="23" t="inlineStr">
        <is>
          <t>FY2015</t>
        </is>
      </c>
      <c r="K9" s="57" t="n"/>
      <c r="L9" s="59" t="inlineStr">
        <is>
          <t>[Person_2]</t>
        </is>
      </c>
      <c r="M9" s="57" t="inlineStr">
        <is>
          <t>FY2009</t>
        </is>
      </c>
      <c r="N9" s="57" t="inlineStr">
        <is>
          <t>FY2010</t>
        </is>
      </c>
      <c r="O9" s="57" t="inlineStr">
        <is>
          <t>FY2011</t>
        </is>
      </c>
      <c r="P9" s="57" t="inlineStr">
        <is>
          <t>FY2012</t>
        </is>
      </c>
      <c r="Q9" s="57" t="inlineStr">
        <is>
          <t>FY2013</t>
        </is>
      </c>
      <c r="R9" s="57" t="inlineStr">
        <is>
          <t>FY2014</t>
        </is>
      </c>
      <c r="S9" s="57" t="inlineStr">
        <is>
          <t>FY2015</t>
        </is>
      </c>
    </row>
    <row r="10" ht="16.5" customHeight="1" s="16" thickBot="1">
      <c r="A10" s="40" t="inlineStr">
        <is>
          <t>Revenues</t>
        </is>
      </c>
      <c r="B10" s="88" t="n">
        <v>0</v>
      </c>
      <c r="C10" s="88" t="n">
        <v>80185661</v>
      </c>
      <c r="D10" s="88" t="n">
        <v>117254896</v>
      </c>
      <c r="E10" s="88" t="n">
        <v>139221039</v>
      </c>
      <c r="F10" s="88" t="n"/>
      <c r="G10" s="88" t="n"/>
      <c r="H10" s="88" t="n"/>
      <c r="I10" s="88" t="n"/>
      <c r="K10" s="57" t="inlineStr">
        <is>
          <t>Revenues</t>
        </is>
      </c>
      <c r="L10" s="57" t="n">
        <v>0</v>
      </c>
      <c r="M10" s="58" t="n">
        <v>2555939</v>
      </c>
      <c r="N10" s="58" t="n">
        <v>4872032</v>
      </c>
      <c r="O10" s="58" t="n">
        <v>4650234</v>
      </c>
      <c r="P10" s="57" t="n"/>
      <c r="Q10" s="57" t="n"/>
      <c r="R10" s="57" t="n"/>
      <c r="S10" s="57" t="n"/>
    </row>
    <row r="11" ht="29.25" customHeight="1" s="16" thickBot="1">
      <c r="A11" s="40" t="inlineStr">
        <is>
          <t>Cumulative Total</t>
        </is>
      </c>
      <c r="B11" s="88" t="n">
        <v>0</v>
      </c>
      <c r="C11" s="88" t="n">
        <v>80185661</v>
      </c>
      <c r="D11" s="88" t="n">
        <v>197440557</v>
      </c>
      <c r="E11" s="88">
        <f>D11+E10</f>
        <v/>
      </c>
      <c r="F11" s="42" t="n"/>
      <c r="G11" s="42" t="n"/>
      <c r="H11" s="42" t="n"/>
      <c r="I11" s="42" t="n"/>
      <c r="K11" s="57" t="inlineStr">
        <is>
          <t>Cumulative Total</t>
        </is>
      </c>
      <c r="L11" s="57" t="n">
        <v>0</v>
      </c>
      <c r="M11" s="58" t="n">
        <v>2555939</v>
      </c>
      <c r="N11" s="58" t="n">
        <v>7427971</v>
      </c>
      <c r="O11" s="58" t="n">
        <v>12078205</v>
      </c>
      <c r="P11" s="57" t="n"/>
      <c r="Q11" s="57" t="n"/>
      <c r="R11" s="57" t="n"/>
      <c r="S11" s="57" t="n"/>
    </row>
    <row r="12"/>
    <row r="13">
      <c r="B13" s="3" t="n">
        <v>550000000</v>
      </c>
      <c r="C13" s="3" t="n">
        <v>550000000</v>
      </c>
      <c r="D13" s="3" t="n">
        <v>550000000</v>
      </c>
      <c r="E13" s="3" t="n">
        <v>550000000</v>
      </c>
      <c r="F13" s="3" t="n">
        <v>550000000</v>
      </c>
      <c r="G13" s="3" t="n">
        <v>550000000</v>
      </c>
      <c r="H13" s="3" t="n">
        <v>550000000</v>
      </c>
      <c r="I13" s="3" t="n">
        <v>550000000</v>
      </c>
    </row>
    <row r="14"/>
    <row r="15"/>
    <row r="16"/>
    <row r="17"/>
    <row r="18"/>
    <row r="19"/>
    <row r="20"/>
    <row r="21"/>
    <row r="22"/>
    <row r="23"/>
    <row r="24"/>
    <row r="25"/>
    <row r="26"/>
    <row r="27"/>
    <row r="28"/>
    <row r="29"/>
    <row r="30" ht="29.25" customHeight="1" s="16">
      <c r="A30" s="113" t="inlineStr">
        <is>
          <t>1The goal is to raise  new monies in cumulative gifts and grants with an assumed baseline in FY08 of zero ($0).  Actual FY08 revenues were $93 million.</t>
        </is>
      </c>
      <c r="K30" s="113" t="n"/>
    </row>
  </sheetData>
  <mergeCells count="5">
    <mergeCell ref="A1:I1"/>
    <mergeCell ref="K30:S30"/>
    <mergeCell ref="A3:I3"/>
    <mergeCell ref="A4:I4"/>
    <mergeCell ref="A30:I30"/>
  </mergeCells>
  <printOptions horizontalCentered="1"/>
  <pageMargins left="0.34" right="0.26" top="1.25" bottom="0.75" header="0.3" footer="0.3"/>
  <pageSetup orientation="portrait"/>
  <headerFooter>
    <oddHeader>&amp;R&amp;"-,Bold Italic"&amp;G_x000a_Office of Institutional Research &amp;&amp; Effectiveness</oddHeader>
    <oddFooter>&amp;LMay 27, 2011</oddFooter>
    <evenHeader/>
    <evenFooter/>
    <firstHeader/>
    <firstFooter/>
  </headerFooter>
  <drawing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rkittelberger</dc:creator>
  <dcterms:created xsi:type="dcterms:W3CDTF">2010-04-02T15:16:30Z</dcterms:created>
  <dcterms:modified xsi:type="dcterms:W3CDTF">2025-09-29T16:48:33Z</dcterms:modified>
  <cp:lastModifiedBy>Beth Robinette</cp:lastModifiedBy>
  <cp:lastPrinted>2011-06-19T18:22:02Z</cp:lastPrinted>
</cp:coreProperties>
</file>