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00" yWindow="315" windowWidth="11100" windowHeight="5325" tabRatio="600" firstSheet="0" activeTab="0" autoFilterDateGrouping="1"/>
  </bookViews>
  <sheets>
    <sheet name="Read Me" sheetId="1" state="visible" r:id="rId1"/>
    <sheet name="Data" sheetId="2" state="visible" r:id="rId2"/>
  </sheets>
  <definedNames>
    <definedName name="Distributions">Data!$A$1</definedName>
    <definedName name="Load_Slices">Data!#REF!</definedName>
    <definedName name="Price_Slices">Data!$M$1</definedName>
  </definedNames>
  <calcPr calcId="152511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&quot;$&quot;#,##0"/>
    <numFmt numFmtId="166" formatCode="&quot;$&quot;#,##0.00"/>
  </numFmts>
  <fonts count="17">
    <font>
      <name val="Arial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2"/>
    </font>
    <font>
      <name val="Arial"/>
      <family val="2"/>
      <b val="1"/>
      <i val="1"/>
      <sz val="10"/>
    </font>
    <font>
      <name val="Arial"/>
      <sz val="10"/>
    </font>
    <font>
      <name val="Arial"/>
      <sz val="10"/>
    </font>
    <font>
      <name val="Arial"/>
      <sz val="9.5"/>
    </font>
    <font>
      <name val="Arial"/>
      <sz val="9.5"/>
    </font>
    <font>
      <name val="Arial"/>
      <family val="2"/>
      <b val="1"/>
      <sz val="12"/>
      <u val="single"/>
    </font>
    <font>
      <name val="Arial"/>
      <sz val="9.5"/>
    </font>
    <font>
      <name val="Arial"/>
      <sz val="9.5"/>
    </font>
    <font>
      <name val="Arial"/>
      <sz val="10"/>
    </font>
    <font>
      <name val="Arial"/>
      <sz val="10"/>
    </font>
    <font>
      <name val="Arial"/>
      <sz val="9.5"/>
    </font>
    <font>
      <name val="Arial"/>
      <sz val="9.5"/>
    </font>
    <font>
      <name val="Arial"/>
      <family val="2"/>
      <b val="1"/>
      <sz val="10"/>
      <u val="single"/>
    </font>
  </fonts>
  <fills count="2">
    <fill>
      <patternFill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13" fillId="0" borderId="0"/>
    <xf numFmtId="9" fontId="13" fillId="0" borderId="0"/>
  </cellStyleXfs>
  <cellXfs count="58">
    <xf numFmtId="0" fontId="0" fillId="0" borderId="0" pivotButton="0" quotePrefix="0" xfId="0"/>
    <xf numFmtId="0" fontId="0" fillId="0" borderId="1" pivotButton="0" quotePrefix="0" xfId="0"/>
    <xf numFmtId="0" fontId="0" fillId="0" borderId="0" pivotButton="0" quotePrefix="0" xfId="0"/>
    <xf numFmtId="0" fontId="4" fillId="0" borderId="0" pivotButton="0" quotePrefix="0" xfId="0"/>
    <xf numFmtId="0" fontId="3" fillId="0" borderId="2" pivotButton="0" quotePrefix="0" xfId="0"/>
    <xf numFmtId="0" fontId="2" fillId="0" borderId="3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4" pivotButton="0" quotePrefix="0" xfId="0"/>
    <xf numFmtId="0" fontId="2" fillId="0" borderId="5" pivotButton="0" quotePrefix="0" xfId="0"/>
    <xf numFmtId="164" fontId="0" fillId="0" borderId="6" pivotButton="0" quotePrefix="0" xfId="0"/>
    <xf numFmtId="0" fontId="0" fillId="0" borderId="6" pivotButton="0" quotePrefix="0" xfId="0"/>
    <xf numFmtId="0" fontId="0" fillId="0" borderId="7" pivotButton="0" quotePrefix="0" xfId="0"/>
    <xf numFmtId="164" fontId="0" fillId="0" borderId="0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165" fontId="0" fillId="0" borderId="10" applyAlignment="1" pivotButton="0" quotePrefix="0" xfId="0">
      <alignment horizontal="center"/>
    </xf>
    <xf numFmtId="165" fontId="0" fillId="0" borderId="11" applyAlignment="1" pivotButton="0" quotePrefix="0" xfId="0">
      <alignment horizontal="center"/>
    </xf>
    <xf numFmtId="4" fontId="0" fillId="0" borderId="0" pivotButton="0" quotePrefix="0" xfId="0"/>
    <xf numFmtId="3" fontId="0" fillId="0" borderId="0" pivotButton="0" quotePrefix="0" xfId="0"/>
    <xf numFmtId="49" fontId="0" fillId="0" borderId="0" pivotButton="0" quotePrefix="0" xfId="0"/>
    <xf numFmtId="166" fontId="0" fillId="0" borderId="0" pivotButton="0" quotePrefix="0" xfId="0"/>
    <xf numFmtId="0" fontId="2" fillId="0" borderId="12" pivotButton="0" quotePrefix="0" xfId="0"/>
    <xf numFmtId="0" fontId="2" fillId="0" borderId="13" pivotButton="0" quotePrefix="0" xfId="0"/>
    <xf numFmtId="0" fontId="2" fillId="0" borderId="14" applyAlignment="1" pivotButton="0" quotePrefix="0" xfId="0">
      <alignment horizontal="center"/>
    </xf>
    <xf numFmtId="49" fontId="2" fillId="0" borderId="14" applyAlignment="1" pivotButton="0" quotePrefix="0" xfId="0">
      <alignment horizontal="center"/>
    </xf>
    <xf numFmtId="49" fontId="2" fillId="0" borderId="15" applyAlignment="1" pivotButton="0" quotePrefix="0" xfId="0">
      <alignment horizontal="center"/>
    </xf>
    <xf numFmtId="0" fontId="2" fillId="0" borderId="16" applyAlignment="1" pivotButton="0" quotePrefix="0" xfId="0">
      <alignment horizontal="right"/>
    </xf>
    <xf numFmtId="3" fontId="0" fillId="0" borderId="0" pivotButton="0" quotePrefix="0" xfId="0"/>
    <xf numFmtId="3" fontId="0" fillId="0" borderId="5" pivotButton="0" quotePrefix="0" xfId="0"/>
    <xf numFmtId="166" fontId="0" fillId="0" borderId="0" pivotButton="0" quotePrefix="0" xfId="0"/>
    <xf numFmtId="166" fontId="0" fillId="0" borderId="5" pivotButton="0" quotePrefix="0" xfId="0"/>
    <xf numFmtId="166" fontId="0" fillId="0" borderId="17" pivotButton="0" quotePrefix="0" xfId="0"/>
    <xf numFmtId="166" fontId="0" fillId="0" borderId="18" pivotButton="0" quotePrefix="0" xfId="0"/>
    <xf numFmtId="166" fontId="0" fillId="0" borderId="19" pivotButton="0" quotePrefix="0" xfId="0"/>
    <xf numFmtId="9" fontId="0" fillId="0" borderId="12" pivotButton="0" quotePrefix="0" xfId="1"/>
    <xf numFmtId="9" fontId="0" fillId="0" borderId="13" pivotButton="0" quotePrefix="0" xfId="1"/>
    <xf numFmtId="166" fontId="0" fillId="0" borderId="20" pivotButton="0" quotePrefix="0" xfId="0"/>
    <xf numFmtId="0" fontId="16" fillId="0" borderId="0" pivotButton="0" quotePrefix="0" xfId="0"/>
    <xf numFmtId="9" fontId="0" fillId="0" borderId="16" pivotButton="0" quotePrefix="0" xfId="1"/>
    <xf numFmtId="166" fontId="0" fillId="0" borderId="21" pivotButton="0" quotePrefix="0" xfId="0"/>
    <xf numFmtId="166" fontId="0" fillId="0" borderId="22" pivotButton="0" quotePrefix="0" xfId="0"/>
    <xf numFmtId="0" fontId="9" fillId="0" borderId="0" pivotButton="0" quotePrefix="0" xfId="0"/>
    <xf numFmtId="0" fontId="3" fillId="0" borderId="23" applyAlignment="1" pivotButton="0" quotePrefix="0" xfId="0">
      <alignment horizontal="center"/>
    </xf>
    <xf numFmtId="0" fontId="0" fillId="0" borderId="24" applyAlignment="1" pivotButton="0" quotePrefix="0" xfId="0">
      <alignment horizontal="center"/>
    </xf>
    <xf numFmtId="0" fontId="3" fillId="0" borderId="25" applyAlignment="1" pivotButton="0" quotePrefix="0" xfId="0">
      <alignment horizontal="center"/>
    </xf>
    <xf numFmtId="0" fontId="0" fillId="0" borderId="26" applyAlignment="1" pivotButton="0" quotePrefix="0" xfId="0">
      <alignment horizontal="center"/>
    </xf>
    <xf numFmtId="0" fontId="0" fillId="0" borderId="27" applyAlignment="1" pivotButton="0" quotePrefix="0" xfId="0">
      <alignment horizontal="center"/>
    </xf>
    <xf numFmtId="0" fontId="3" fillId="0" borderId="26" applyAlignment="1" pivotButton="0" quotePrefix="0" xfId="0">
      <alignment horizontal="center"/>
    </xf>
    <xf numFmtId="0" fontId="0" fillId="0" borderId="26" pivotButton="0" quotePrefix="0" xfId="0"/>
    <xf numFmtId="0" fontId="3" fillId="0" borderId="27" applyAlignment="1" pivotButton="0" quotePrefix="0" xfId="0">
      <alignment horizontal="center"/>
    </xf>
    <xf numFmtId="0" fontId="0" fillId="0" borderId="27" pivotButton="0" quotePrefix="0" xfId="0"/>
    <xf numFmtId="0" fontId="3" fillId="0" borderId="2" applyAlignment="1" pivotButton="0" quotePrefix="0" xfId="0">
      <alignment horizontal="center"/>
    </xf>
    <xf numFmtId="0" fontId="0" fillId="0" borderId="24" pivotButton="0" quotePrefix="0" xfId="0"/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tabSelected="1" workbookViewId="0">
      <selection activeCell="A1" sqref="A1"/>
    </sheetView>
  </sheetViews>
  <sheetFormatPr baseColWidth="8" defaultRowHeight="12.75"/>
  <sheetData>
    <row r="1" ht="15.75" customHeight="1" s="2">
      <c r="D1" s="46" t="inlineStr">
        <is>
          <t>Summer Cal PX Simulation Results</t>
        </is>
      </c>
    </row>
    <row r="2"/>
    <row r="3">
      <c r="A3" s="42" t="inlineStr">
        <is>
          <t>Description of Workbook</t>
        </is>
      </c>
    </row>
    <row r="4">
      <c r="A4" t="inlineStr">
        <is>
          <t xml:space="preserve">The attached plots (Charts 1-5) show the results of a simulation of California Power Exchange hourly volumes and </t>
        </is>
      </c>
    </row>
    <row r="5">
      <c r="B5" t="inlineStr">
        <is>
          <t>unconstrained market clearing prices (UMCP's).  The data employed are from the periods July-September,</t>
        </is>
      </c>
    </row>
    <row r="6">
      <c r="B6" t="inlineStr">
        <is>
          <t>1998 and 1999.  Due to notably low volumes and concern about the anomolous start up period for the CPX,</t>
        </is>
      </c>
    </row>
    <row r="7">
      <c r="B7" t="inlineStr">
        <is>
          <t xml:space="preserve">the first 4 days of July, 1998 were omitted from the sample.  Otherwise, historic hourly data are taken from </t>
        </is>
      </c>
    </row>
    <row r="8">
      <c r="B8" t="inlineStr">
        <is>
          <t>5X16 periods, exclusive of NERC holidays, for the days stated.  Total sample size was 124 days by 16 hours.</t>
        </is>
      </c>
    </row>
    <row r="9"/>
    <row r="10">
      <c r="A10" t="inlineStr">
        <is>
          <t>Probabilistic models generated simulated loads and, from them, simulated prices.  The architecture of the calculation is such</t>
        </is>
      </c>
    </row>
    <row r="11">
      <c r="B11" t="inlineStr">
        <is>
          <t>that intra-day relationships as well as overall price and load distributions were captured.  In particular, the average</t>
        </is>
      </c>
    </row>
    <row r="12">
      <c r="B12" t="inlineStr">
        <is>
          <t>prices of the 4 super peak hours, hours 15-18, and the remainder of the hourly prices are comparable as well</t>
        </is>
      </c>
    </row>
    <row r="13">
      <c r="B13" t="inlineStr">
        <is>
          <t xml:space="preserve">(chart not included).  The simulation has two major parts.  The first contains a methodology for emulating </t>
        </is>
      </c>
    </row>
    <row r="14">
      <c r="B14" t="inlineStr">
        <is>
          <t xml:space="preserve">the distribution and hourly serial correlations of loads in this market.  The second is a separate set of methods </t>
        </is>
      </c>
    </row>
    <row r="15">
      <c r="B15" t="inlineStr">
        <is>
          <t>for genereating prices probabilistically from load inputs.  This latter half can be used to calculate price distributions</t>
        </is>
      </c>
    </row>
    <row r="16">
      <c r="B16" t="inlineStr">
        <is>
          <t>from the base case loads, from scenarios developed from that history or from stand-alone load scenarios.</t>
        </is>
      </c>
    </row>
    <row r="17"/>
    <row r="18">
      <c r="A18" t="inlineStr">
        <is>
          <t>Simulated data reported are from a 2000 day by 16 hour run.  That size is small compared to the variability in the model, but</t>
        </is>
      </c>
    </row>
    <row r="19">
      <c r="B19" t="inlineStr">
        <is>
          <t>adequate for discussion purposes.  A larger simulation of 50,000+/- days is required for appying the model.</t>
        </is>
      </c>
    </row>
    <row r="20">
      <c r="B20" t="inlineStr">
        <is>
          <t xml:space="preserve">The 2,000 day run takes less than 30 seconds computational time.  The larger runs can be accomplished in </t>
        </is>
      </c>
    </row>
    <row r="21">
      <c r="B21" t="inlineStr">
        <is>
          <t>15 minutes.  The calculations were accomplished on a 450 MHz, PIII personal computer.  Raw data sets</t>
        </is>
      </c>
    </row>
    <row r="22">
      <c r="B22" t="inlineStr">
        <is>
          <t>create files too large for e-mailing, but are available for inspection.</t>
        </is>
      </c>
    </row>
    <row r="23"/>
    <row r="24">
      <c r="A24" s="42" t="inlineStr">
        <is>
          <t>[Person_1]</t>
        </is>
      </c>
    </row>
    <row r="25">
      <c r="A25" t="inlineStr">
        <is>
          <t>Chart 1:  a comparison of the historic and simulated hourly load distributions.  [Person_2] size = 1000MW's</t>
        </is>
      </c>
    </row>
    <row r="26">
      <c r="A26" t="inlineStr">
        <is>
          <t>Chart 2:  a similar comparison of hourly prices (please note changing [Person_3] size at higher values).</t>
        </is>
      </c>
    </row>
    <row r="27">
      <c r="A27" t="inlineStr">
        <is>
          <t>Charts 3 and 4: the 16-hour daily price data sets were sorted by average daily price for HLH, then divided into and averaged</t>
        </is>
      </c>
    </row>
    <row r="28">
      <c r="B28" t="inlineStr">
        <is>
          <t>across 10 ten-percentile slices.  This allows comparison of the intra-day shape of historic and simulated prices.</t>
        </is>
      </c>
    </row>
    <row r="29">
      <c r="B29" t="inlineStr">
        <is>
          <t xml:space="preserve">Recall that each slice in the history chart contains each hour's average across 12 or 13 days, whereas the simulation </t>
        </is>
      </c>
    </row>
    <row r="30">
      <c r="B30" t="inlineStr">
        <is>
          <t>slices average across 200 days for each hour.</t>
        </is>
      </c>
    </row>
    <row r="31">
      <c r="A31" t="inlineStr">
        <is>
          <t>Chart 5:  Price-duration curve comparison for historic and simulated hourly prices.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C48"/>
  <sheetViews>
    <sheetView workbookViewId="0">
      <selection activeCell="M17" sqref="M17"/>
    </sheetView>
  </sheetViews>
  <sheetFormatPr baseColWidth="8" defaultRowHeight="12.75"/>
  <cols>
    <col width="11.28515625" customWidth="1" style="2" min="2" max="2"/>
    <col width="11.28515625" customWidth="1" style="2" min="4" max="4"/>
    <col width="2.28515625" customWidth="1" style="2" min="6" max="6"/>
    <col width="10.140625" customWidth="1" style="2" min="7" max="7"/>
    <col width="11.28515625" customWidth="1" style="2" min="8" max="8"/>
    <col width="11.28515625" customWidth="1" style="2" min="10" max="10"/>
    <col width="2.28515625" customWidth="1" style="2" min="12" max="12"/>
    <col width="10" customWidth="1" style="2" min="30" max="30"/>
  </cols>
  <sheetData>
    <row r="1" ht="13.5" customHeight="1" s="2" thickBot="1">
      <c r="A1" s="3" t="inlineStr">
        <is>
          <t>Distributions</t>
        </is>
      </c>
      <c r="M1" s="3" t="inlineStr">
        <is>
          <t>10-Percentile Price Slices</t>
        </is>
      </c>
    </row>
    <row r="2" ht="16.5" customHeight="1" s="2" thickBot="1">
      <c r="A2" s="4" t="inlineStr">
        <is>
          <t>Load</t>
        </is>
      </c>
      <c r="B2" s="52" t="inlineStr">
        <is>
          <t>History</t>
        </is>
      </c>
      <c r="C2" s="53" t="n"/>
      <c r="D2" s="54" t="inlineStr">
        <is>
          <t>Simulation</t>
        </is>
      </c>
      <c r="E2" s="55" t="n"/>
      <c r="G2" s="4" t="inlineStr">
        <is>
          <t>Price</t>
        </is>
      </c>
      <c r="H2" s="52" t="inlineStr">
        <is>
          <t>History</t>
        </is>
      </c>
      <c r="I2" s="53" t="n"/>
      <c r="J2" s="54" t="inlineStr">
        <is>
          <t>Simulation</t>
        </is>
      </c>
      <c r="K2" s="55" t="n"/>
      <c r="M2" s="56" t="inlineStr">
        <is>
          <t>History</t>
        </is>
      </c>
      <c r="N2" s="57" t="n"/>
    </row>
    <row r="3">
      <c r="A3" s="5" t="inlineStr">
        <is>
          <t>MW Bins</t>
        </is>
      </c>
      <c r="B3" s="6" t="inlineStr">
        <is>
          <t>Distribution</t>
        </is>
      </c>
      <c r="C3" s="7" t="inlineStr">
        <is>
          <t>Count</t>
        </is>
      </c>
      <c r="D3" s="6" t="inlineStr">
        <is>
          <t>Distribution</t>
        </is>
      </c>
      <c r="E3" s="8" t="inlineStr">
        <is>
          <t>Count</t>
        </is>
      </c>
      <c r="G3" s="5" t="inlineStr">
        <is>
          <t>Price Bins</t>
        </is>
      </c>
      <c r="H3" s="6" t="inlineStr">
        <is>
          <t>Distribution</t>
        </is>
      </c>
      <c r="I3" s="18" t="inlineStr">
        <is>
          <t>Count</t>
        </is>
      </c>
      <c r="J3" s="6" t="inlineStr">
        <is>
          <t>Distribution</t>
        </is>
      </c>
      <c r="K3" s="19" t="inlineStr">
        <is>
          <t>Count</t>
        </is>
      </c>
      <c r="M3" s="31" t="inlineStr">
        <is>
          <t>Hour</t>
        </is>
      </c>
      <c r="N3" s="26" t="n">
        <v>7</v>
      </c>
      <c r="O3" s="26" t="n">
        <v>8</v>
      </c>
      <c r="P3" s="26" t="n">
        <v>9</v>
      </c>
      <c r="Q3" s="26" t="n">
        <v>10</v>
      </c>
      <c r="R3" s="26" t="n">
        <v>11</v>
      </c>
      <c r="S3" s="26" t="n">
        <v>12</v>
      </c>
      <c r="T3" s="26" t="n">
        <v>13</v>
      </c>
      <c r="U3" s="26" t="n">
        <v>14</v>
      </c>
      <c r="V3" s="26" t="n">
        <v>15</v>
      </c>
      <c r="W3" s="26" t="n">
        <v>16</v>
      </c>
      <c r="X3" s="26" t="n">
        <v>17</v>
      </c>
      <c r="Y3" s="26" t="n">
        <v>18</v>
      </c>
      <c r="Z3" s="26" t="n">
        <v>19</v>
      </c>
      <c r="AA3" s="26" t="n">
        <v>20</v>
      </c>
      <c r="AB3" s="26" t="n">
        <v>21</v>
      </c>
      <c r="AC3" s="27" t="n">
        <v>22</v>
      </c>
    </row>
    <row r="4">
      <c r="A4" s="16" t="n">
        <v>18000</v>
      </c>
      <c r="B4" s="9" t="n">
        <v>0</v>
      </c>
      <c r="C4" s="10" t="n">
        <v>0</v>
      </c>
      <c r="D4" s="9" t="n">
        <v>0</v>
      </c>
      <c r="E4" s="11" t="n">
        <v>0</v>
      </c>
      <c r="G4" s="20" t="n">
        <v>0</v>
      </c>
      <c r="H4" s="9" t="n">
        <v>0</v>
      </c>
      <c r="I4" s="10" t="n">
        <v>0</v>
      </c>
      <c r="J4" s="9" t="n">
        <v>0</v>
      </c>
      <c r="K4" s="11" t="n">
        <v>0</v>
      </c>
      <c r="M4" s="28" t="inlineStr">
        <is>
          <t>Percentile</t>
        </is>
      </c>
      <c r="N4" s="32" t="n"/>
      <c r="O4" s="32" t="n"/>
      <c r="P4" s="32" t="n"/>
      <c r="Q4" s="32" t="n"/>
      <c r="R4" s="32" t="n"/>
      <c r="S4" s="32" t="n"/>
      <c r="T4" s="32" t="n"/>
      <c r="U4" s="32" t="n"/>
      <c r="V4" s="32" t="n"/>
      <c r="W4" s="32" t="n"/>
      <c r="X4" s="32" t="n"/>
      <c r="Y4" s="32" t="n"/>
      <c r="Z4" s="32" t="n"/>
      <c r="AA4" s="32" t="n"/>
      <c r="AB4" s="32" t="n"/>
      <c r="AC4" s="33" t="n"/>
    </row>
    <row r="5">
      <c r="A5" s="17" t="n">
        <v>19000</v>
      </c>
      <c r="B5" s="12" t="n">
        <v>0</v>
      </c>
      <c r="C5" t="n">
        <v>0</v>
      </c>
      <c r="D5" s="12" t="n">
        <v>0</v>
      </c>
      <c r="E5" s="13" t="n">
        <v>0</v>
      </c>
      <c r="G5" s="21" t="n">
        <v>5</v>
      </c>
      <c r="H5" s="12" t="n">
        <v>0</v>
      </c>
      <c r="I5" t="n">
        <v>0</v>
      </c>
      <c r="J5" s="12" t="n">
        <v>0</v>
      </c>
      <c r="K5" s="13" t="n">
        <v>0</v>
      </c>
      <c r="M5" s="29" t="inlineStr">
        <is>
          <t>0-10</t>
        </is>
      </c>
      <c r="N5" s="34" t="n">
        <v>22.39719166666667</v>
      </c>
      <c r="O5" s="34" t="n">
        <v>24.53750833333334</v>
      </c>
      <c r="P5" s="34" t="n">
        <v>26.012425</v>
      </c>
      <c r="Q5" s="34" t="n">
        <v>26.71811666666667</v>
      </c>
      <c r="R5" s="34" t="n">
        <v>27.43929166666667</v>
      </c>
      <c r="S5" s="34" t="n">
        <v>27.17030833333334</v>
      </c>
      <c r="T5" s="34" t="n">
        <v>27.45770833333333</v>
      </c>
      <c r="U5" s="34" t="n">
        <v>27.8417</v>
      </c>
      <c r="V5" s="34" t="n">
        <v>28.32545833333333</v>
      </c>
      <c r="W5" s="34" t="n">
        <v>28.32280833333333</v>
      </c>
      <c r="X5" s="34" t="n">
        <v>27.81956666666667</v>
      </c>
      <c r="Y5" s="34" t="n">
        <v>26.9402</v>
      </c>
      <c r="Z5" s="34" t="n">
        <v>26.52230833333333</v>
      </c>
      <c r="AA5" s="34" t="n">
        <v>27.1349</v>
      </c>
      <c r="AB5" s="34" t="n">
        <v>27.085775</v>
      </c>
      <c r="AC5" s="35" t="n">
        <v>25.55168333333333</v>
      </c>
    </row>
    <row r="6">
      <c r="A6" s="17" t="n">
        <v>20000</v>
      </c>
      <c r="B6" s="12" t="n">
        <v>0</v>
      </c>
      <c r="C6" t="n">
        <v>0</v>
      </c>
      <c r="D6" s="12" t="n">
        <v>0.0001875</v>
      </c>
      <c r="E6" s="13" t="n">
        <v>6</v>
      </c>
      <c r="G6" s="21" t="n">
        <v>10</v>
      </c>
      <c r="H6" s="12" t="n">
        <v>0.001008064516129032</v>
      </c>
      <c r="I6" t="n">
        <v>2</v>
      </c>
      <c r="J6" s="12" t="n">
        <v>3.125e-05</v>
      </c>
      <c r="K6" s="13" t="n">
        <v>1</v>
      </c>
      <c r="M6" s="29" t="inlineStr">
        <is>
          <t>10-20</t>
        </is>
      </c>
      <c r="N6" s="34" t="n">
        <v>21.81678333333333</v>
      </c>
      <c r="O6" s="34" t="n">
        <v>25.01711666666667</v>
      </c>
      <c r="P6" s="34" t="n">
        <v>26.97459166666667</v>
      </c>
      <c r="Q6" s="34" t="n">
        <v>27.75164166666667</v>
      </c>
      <c r="R6" s="34" t="n">
        <v>28.63996666666667</v>
      </c>
      <c r="S6" s="34" t="n">
        <v>28.84479166666667</v>
      </c>
      <c r="T6" s="34" t="n">
        <v>29.68476666666666</v>
      </c>
      <c r="U6" s="34" t="n">
        <v>30.65094999999999</v>
      </c>
      <c r="V6" s="34" t="n">
        <v>31.9476</v>
      </c>
      <c r="W6" s="34" t="n">
        <v>32.73330833333333</v>
      </c>
      <c r="X6" s="34" t="n">
        <v>31.68974166666667</v>
      </c>
      <c r="Y6" s="34" t="n">
        <v>30.10524999999999</v>
      </c>
      <c r="Z6" s="34" t="n">
        <v>29.32196666666667</v>
      </c>
      <c r="AA6" s="34" t="n">
        <v>28.87284166666667</v>
      </c>
      <c r="AB6" s="34" t="n">
        <v>28.564</v>
      </c>
      <c r="AC6" s="35" t="n">
        <v>27.22711666666666</v>
      </c>
    </row>
    <row r="7">
      <c r="A7" s="17" t="n">
        <v>21000</v>
      </c>
      <c r="B7" s="12" t="n">
        <v>0.0005040322580645161</v>
      </c>
      <c r="C7" t="n">
        <v>1</v>
      </c>
      <c r="D7" s="12" t="n">
        <v>0.00053125</v>
      </c>
      <c r="E7" s="13" t="n">
        <v>17</v>
      </c>
      <c r="G7" s="21" t="n">
        <v>15</v>
      </c>
      <c r="H7" s="12" t="n">
        <v>0.002520161290322581</v>
      </c>
      <c r="I7" t="n">
        <v>5</v>
      </c>
      <c r="J7" s="12" t="n">
        <v>0.00634375</v>
      </c>
      <c r="K7" s="13" t="n">
        <v>203</v>
      </c>
      <c r="M7" s="29" t="inlineStr">
        <is>
          <t>20-30</t>
        </is>
      </c>
      <c r="N7" s="34" t="n">
        <v>21.257325</v>
      </c>
      <c r="O7" s="34" t="n">
        <v>25.18405833333334</v>
      </c>
      <c r="P7" s="34" t="n">
        <v>26.72095</v>
      </c>
      <c r="Q7" s="34" t="n">
        <v>28.6246</v>
      </c>
      <c r="R7" s="34" t="n">
        <v>30.123875</v>
      </c>
      <c r="S7" s="34" t="n">
        <v>30.66359166666667</v>
      </c>
      <c r="T7" s="34" t="n">
        <v>31.67885833333333</v>
      </c>
      <c r="U7" s="34" t="n">
        <v>33.54928333333334</v>
      </c>
      <c r="V7" s="34" t="n">
        <v>36.09569166666666</v>
      </c>
      <c r="W7" s="34" t="n">
        <v>37.01925833333333</v>
      </c>
      <c r="X7" s="34" t="n">
        <v>35.66618333333333</v>
      </c>
      <c r="Y7" s="34" t="n">
        <v>32.66285000000001</v>
      </c>
      <c r="Z7" s="34" t="n">
        <v>31.00349166666667</v>
      </c>
      <c r="AA7" s="34" t="n">
        <v>30.27073333333333</v>
      </c>
      <c r="AB7" s="34" t="n">
        <v>30.14065</v>
      </c>
      <c r="AC7" s="35" t="n">
        <v>28.19454166666667</v>
      </c>
    </row>
    <row r="8">
      <c r="A8" s="17" t="n">
        <v>22000</v>
      </c>
      <c r="B8" s="12" t="n">
        <v>0.003024193548387097</v>
      </c>
      <c r="C8" t="n">
        <v>6</v>
      </c>
      <c r="D8" s="12" t="n">
        <v>0.00475</v>
      </c>
      <c r="E8" s="13" t="n">
        <v>152</v>
      </c>
      <c r="G8" s="21" t="n">
        <v>20</v>
      </c>
      <c r="H8" s="12" t="n">
        <v>0.0126008064516129</v>
      </c>
      <c r="I8" t="n">
        <v>25</v>
      </c>
      <c r="J8" s="12" t="n">
        <v>0.04875</v>
      </c>
      <c r="K8" s="13" t="n">
        <v>1560</v>
      </c>
      <c r="M8" s="29" t="inlineStr">
        <is>
          <t>30-40</t>
        </is>
      </c>
      <c r="N8" s="34" t="n">
        <v>23.34365384615385</v>
      </c>
      <c r="O8" s="34" t="n">
        <v>26.85903846153846</v>
      </c>
      <c r="P8" s="34" t="n">
        <v>27.8251</v>
      </c>
      <c r="Q8" s="34" t="n">
        <v>29.14187692307692</v>
      </c>
      <c r="R8" s="34" t="n">
        <v>30.67824615384616</v>
      </c>
      <c r="S8" s="34" t="n">
        <v>31.30409230769231</v>
      </c>
      <c r="T8" s="34" t="n">
        <v>32.51356923076922</v>
      </c>
      <c r="U8" s="34" t="n">
        <v>35.96023846153847</v>
      </c>
      <c r="V8" s="34" t="n">
        <v>38.9822923076923</v>
      </c>
      <c r="W8" s="34" t="n">
        <v>39.89888461538462</v>
      </c>
      <c r="X8" s="34" t="n">
        <v>38.81600769230769</v>
      </c>
      <c r="Y8" s="34" t="n">
        <v>35.30358461538462</v>
      </c>
      <c r="Z8" s="34" t="n">
        <v>31.76357692307693</v>
      </c>
      <c r="AA8" s="34" t="n">
        <v>31.09902307692308</v>
      </c>
      <c r="AB8" s="34" t="n">
        <v>30.76242307692308</v>
      </c>
      <c r="AC8" s="35" t="n">
        <v>29.09935384615384</v>
      </c>
    </row>
    <row r="9">
      <c r="A9" s="17" t="n">
        <v>23000</v>
      </c>
      <c r="B9" s="12" t="n">
        <v>0.01612903225806452</v>
      </c>
      <c r="C9" t="n">
        <v>32</v>
      </c>
      <c r="D9" s="12" t="n">
        <v>0.01534375</v>
      </c>
      <c r="E9" s="13" t="n">
        <v>491</v>
      </c>
      <c r="G9" s="21" t="n">
        <v>25</v>
      </c>
      <c r="H9" s="12" t="n">
        <v>0.04133064516129032</v>
      </c>
      <c r="I9" t="n">
        <v>82</v>
      </c>
      <c r="J9" s="12" t="n">
        <v>0.11553125</v>
      </c>
      <c r="K9" s="13" t="n">
        <v>3697</v>
      </c>
      <c r="M9" s="29" t="inlineStr">
        <is>
          <t>40-50</t>
        </is>
      </c>
      <c r="N9" s="34" t="n">
        <v>25.6039076923077</v>
      </c>
      <c r="O9" s="34" t="n">
        <v>28.78200769230769</v>
      </c>
      <c r="P9" s="34" t="n">
        <v>30.12672307692308</v>
      </c>
      <c r="Q9" s="34" t="n">
        <v>31.31146153846153</v>
      </c>
      <c r="R9" s="34" t="n">
        <v>32.41610769230769</v>
      </c>
      <c r="S9" s="34" t="n">
        <v>33.07784615384615</v>
      </c>
      <c r="T9" s="34" t="n">
        <v>34.80270769230768</v>
      </c>
      <c r="U9" s="34" t="n">
        <v>37.70123846153847</v>
      </c>
      <c r="V9" s="34" t="n">
        <v>41.55481538461539</v>
      </c>
      <c r="W9" s="34" t="n">
        <v>43.40816923076924</v>
      </c>
      <c r="X9" s="34" t="n">
        <v>42.14182307692307</v>
      </c>
      <c r="Y9" s="34" t="n">
        <v>36.90096923076923</v>
      </c>
      <c r="Z9" s="34" t="n">
        <v>33.72336923076924</v>
      </c>
      <c r="AA9" s="34" t="n">
        <v>33.68637692307693</v>
      </c>
      <c r="AB9" s="34" t="n">
        <v>33.32326923076923</v>
      </c>
      <c r="AC9" s="35" t="n">
        <v>30.90099230769231</v>
      </c>
    </row>
    <row r="10">
      <c r="A10" s="17" t="n">
        <v>24000</v>
      </c>
      <c r="B10" s="12" t="n">
        <v>0.03629032258064516</v>
      </c>
      <c r="C10" t="n">
        <v>72</v>
      </c>
      <c r="D10" s="12" t="n">
        <v>0.0355625</v>
      </c>
      <c r="E10" s="13" t="n">
        <v>1138</v>
      </c>
      <c r="G10" s="21" t="n">
        <v>30</v>
      </c>
      <c r="H10" s="12" t="n">
        <v>0.2610887096774194</v>
      </c>
      <c r="I10" t="n">
        <v>518</v>
      </c>
      <c r="J10" s="12" t="n">
        <v>0.164875</v>
      </c>
      <c r="K10" s="13" t="n">
        <v>5276</v>
      </c>
      <c r="M10" s="29" t="inlineStr">
        <is>
          <t>50-60</t>
        </is>
      </c>
      <c r="N10" s="34" t="n">
        <v>23.66615384615384</v>
      </c>
      <c r="O10" s="34" t="n">
        <v>27.27593076923077</v>
      </c>
      <c r="P10" s="34" t="n">
        <v>29.22076923076922</v>
      </c>
      <c r="Q10" s="34" t="n">
        <v>30.48497692307692</v>
      </c>
      <c r="R10" s="34" t="n">
        <v>32.03741538461539</v>
      </c>
      <c r="S10" s="34" t="n">
        <v>33.03601538461539</v>
      </c>
      <c r="T10" s="34" t="n">
        <v>35.8967</v>
      </c>
      <c r="U10" s="34" t="n">
        <v>40.87802307692308</v>
      </c>
      <c r="V10" s="34" t="n">
        <v>47.66733076923078</v>
      </c>
      <c r="W10" s="34" t="n">
        <v>50.2190923076923</v>
      </c>
      <c r="X10" s="34" t="n">
        <v>47.82989999999999</v>
      </c>
      <c r="Y10" s="34" t="n">
        <v>40.93110000000001</v>
      </c>
      <c r="Z10" s="34" t="n">
        <v>35.5223</v>
      </c>
      <c r="AA10" s="34" t="n">
        <v>33.61936153846154</v>
      </c>
      <c r="AB10" s="34" t="n">
        <v>33.34113846153846</v>
      </c>
      <c r="AC10" s="35" t="n">
        <v>30.48449230769231</v>
      </c>
    </row>
    <row r="11">
      <c r="A11" s="17" t="n">
        <v>25000</v>
      </c>
      <c r="B11" s="12" t="n">
        <v>0.06804435483870967</v>
      </c>
      <c r="C11" t="n">
        <v>135</v>
      </c>
      <c r="D11" s="12" t="n">
        <v>0.06278125</v>
      </c>
      <c r="E11" s="13" t="n">
        <v>2009</v>
      </c>
      <c r="G11" s="21" t="n">
        <v>35</v>
      </c>
      <c r="H11" s="12" t="n">
        <v>0.2661290322580645</v>
      </c>
      <c r="I11" t="n">
        <v>528</v>
      </c>
      <c r="J11" s="12" t="n">
        <v>0.15990625</v>
      </c>
      <c r="K11" s="13" t="n">
        <v>5117</v>
      </c>
      <c r="M11" s="29" t="inlineStr">
        <is>
          <t>60-70</t>
        </is>
      </c>
      <c r="N11" s="34" t="n">
        <v>24.00115384615385</v>
      </c>
      <c r="O11" s="34" t="n">
        <v>28.72207692307693</v>
      </c>
      <c r="P11" s="34" t="n">
        <v>29.82538461538462</v>
      </c>
      <c r="Q11" s="34" t="n">
        <v>32.49449230769231</v>
      </c>
      <c r="R11" s="34" t="n">
        <v>35.19782307692308</v>
      </c>
      <c r="S11" s="34" t="n">
        <v>38.16197692307694</v>
      </c>
      <c r="T11" s="34" t="n">
        <v>44.97474615384616</v>
      </c>
      <c r="U11" s="34" t="n">
        <v>54.2131</v>
      </c>
      <c r="V11" s="34" t="n">
        <v>60.41468461538462</v>
      </c>
      <c r="W11" s="34" t="n">
        <v>63.2587</v>
      </c>
      <c r="X11" s="34" t="n">
        <v>59.80062307692307</v>
      </c>
      <c r="Y11" s="34" t="n">
        <v>50.45894615384616</v>
      </c>
      <c r="Z11" s="34" t="n">
        <v>43.99646153846155</v>
      </c>
      <c r="AA11" s="34" t="n">
        <v>38.07129999999999</v>
      </c>
      <c r="AB11" s="34" t="n">
        <v>37.22142307692307</v>
      </c>
      <c r="AC11" s="35" t="n">
        <v>32.4597</v>
      </c>
    </row>
    <row r="12">
      <c r="A12" s="17" t="n">
        <v>26000</v>
      </c>
      <c r="B12" s="12" t="n">
        <v>0.07560483870967742</v>
      </c>
      <c r="C12" t="n">
        <v>150</v>
      </c>
      <c r="D12" s="12" t="n">
        <v>0.08696875</v>
      </c>
      <c r="E12" s="13" t="n">
        <v>2783</v>
      </c>
      <c r="G12" s="21" t="n">
        <v>40</v>
      </c>
      <c r="H12" s="12" t="n">
        <v>0.1164314516129032</v>
      </c>
      <c r="I12" t="n">
        <v>231</v>
      </c>
      <c r="J12" s="12" t="n">
        <v>0.11753125</v>
      </c>
      <c r="K12" s="13" t="n">
        <v>3761</v>
      </c>
      <c r="M12" s="29" t="inlineStr">
        <is>
          <t>70-80</t>
        </is>
      </c>
      <c r="N12" s="34" t="n">
        <v>25.44204166666667</v>
      </c>
      <c r="O12" s="34" t="n">
        <v>29.32633333333333</v>
      </c>
      <c r="P12" s="34" t="n">
        <v>30.69615</v>
      </c>
      <c r="Q12" s="34" t="n">
        <v>33.82496666666666</v>
      </c>
      <c r="R12" s="34" t="n">
        <v>37.86716666666667</v>
      </c>
      <c r="S12" s="34" t="n">
        <v>43.15606666666665</v>
      </c>
      <c r="T12" s="34" t="n">
        <v>52.38185833333333</v>
      </c>
      <c r="U12" s="34" t="n">
        <v>63.99274166666666</v>
      </c>
      <c r="V12" s="34" t="n">
        <v>80.338825</v>
      </c>
      <c r="W12" s="34" t="n">
        <v>88.01338333333332</v>
      </c>
      <c r="X12" s="34" t="n">
        <v>85.12103333333333</v>
      </c>
      <c r="Y12" s="34" t="n">
        <v>69.328675</v>
      </c>
      <c r="Z12" s="34" t="n">
        <v>53.70244166666667</v>
      </c>
      <c r="AA12" s="34" t="n">
        <v>45.80126666666666</v>
      </c>
      <c r="AB12" s="34" t="n">
        <v>45.28905</v>
      </c>
      <c r="AC12" s="35" t="n">
        <v>35.24841666666666</v>
      </c>
    </row>
    <row r="13">
      <c r="A13" s="17" t="n">
        <v>27000</v>
      </c>
      <c r="B13" s="12" t="n">
        <v>0.08921370967741936</v>
      </c>
      <c r="C13" t="n">
        <v>177</v>
      </c>
      <c r="D13" s="12" t="n">
        <v>0.1060625</v>
      </c>
      <c r="E13" s="13" t="n">
        <v>3394</v>
      </c>
      <c r="G13" s="21" t="n">
        <v>45</v>
      </c>
      <c r="H13" s="12" t="n">
        <v>0.06098790322580645</v>
      </c>
      <c r="I13" t="n">
        <v>121</v>
      </c>
      <c r="J13" s="12" t="n">
        <v>0.08462500000000001</v>
      </c>
      <c r="K13" s="13" t="n">
        <v>2708</v>
      </c>
      <c r="M13" s="29" t="inlineStr">
        <is>
          <t>80-90</t>
        </is>
      </c>
      <c r="N13" s="34" t="n">
        <v>27.5855</v>
      </c>
      <c r="O13" s="34" t="n">
        <v>29.76391666666666</v>
      </c>
      <c r="P13" s="34" t="n">
        <v>31.33404166666666</v>
      </c>
      <c r="Q13" s="34" t="n">
        <v>33.3219</v>
      </c>
      <c r="R13" s="34" t="n">
        <v>39.34756666666667</v>
      </c>
      <c r="S13" s="34" t="n">
        <v>48.27944166666668</v>
      </c>
      <c r="T13" s="34" t="n">
        <v>69.58878333333334</v>
      </c>
      <c r="U13" s="34" t="n">
        <v>88.61391666666668</v>
      </c>
      <c r="V13" s="34" t="n">
        <v>123.8940833333333</v>
      </c>
      <c r="W13" s="34" t="n">
        <v>133.9579916666667</v>
      </c>
      <c r="X13" s="34" t="n">
        <v>131.3859583333333</v>
      </c>
      <c r="Y13" s="34" t="n">
        <v>104.3443333333333</v>
      </c>
      <c r="Z13" s="34" t="n">
        <v>72.33215</v>
      </c>
      <c r="AA13" s="34" t="n">
        <v>56.23513333333333</v>
      </c>
      <c r="AB13" s="34" t="n">
        <v>53.61714999999999</v>
      </c>
      <c r="AC13" s="35" t="n">
        <v>38.083925</v>
      </c>
    </row>
    <row r="14" ht="13.5" customHeight="1" s="2" thickBot="1">
      <c r="A14" s="17" t="n">
        <v>28000</v>
      </c>
      <c r="B14" s="12" t="n">
        <v>0.1275201612903226</v>
      </c>
      <c r="C14" t="n">
        <v>253</v>
      </c>
      <c r="D14" s="12" t="n">
        <v>0.12153125</v>
      </c>
      <c r="E14" s="13" t="n">
        <v>3889</v>
      </c>
      <c r="G14" s="21" t="n">
        <v>50</v>
      </c>
      <c r="H14" s="12" t="n">
        <v>0.04989919354838709</v>
      </c>
      <c r="I14" t="n">
        <v>99</v>
      </c>
      <c r="J14" s="12" t="n">
        <v>0.0650625</v>
      </c>
      <c r="K14" s="13" t="n">
        <v>2082</v>
      </c>
      <c r="M14" s="30" t="inlineStr">
        <is>
          <t>90-100</t>
        </is>
      </c>
      <c r="N14" s="36" t="n">
        <v>29.642275</v>
      </c>
      <c r="O14" s="36" t="n">
        <v>32.011025</v>
      </c>
      <c r="P14" s="36" t="n">
        <v>35.780125</v>
      </c>
      <c r="Q14" s="36" t="n">
        <v>43.89625833333333</v>
      </c>
      <c r="R14" s="36" t="n">
        <v>72.85494166666666</v>
      </c>
      <c r="S14" s="36" t="n">
        <v>84.64915833333333</v>
      </c>
      <c r="T14" s="36" t="n">
        <v>107.0951666666667</v>
      </c>
      <c r="U14" s="36" t="n">
        <v>137.808725</v>
      </c>
      <c r="V14" s="36" t="n">
        <v>161.984775</v>
      </c>
      <c r="W14" s="36" t="n">
        <v>167.4807416666667</v>
      </c>
      <c r="X14" s="36" t="n">
        <v>165.0419083333333</v>
      </c>
      <c r="Y14" s="36" t="n">
        <v>138.1237083333333</v>
      </c>
      <c r="Z14" s="36" t="n">
        <v>103.8142666666667</v>
      </c>
      <c r="AA14" s="36" t="n">
        <v>89.62431666666667</v>
      </c>
      <c r="AB14" s="36" t="n">
        <v>79.56106666666666</v>
      </c>
      <c r="AC14" s="37" t="n">
        <v>47.334375</v>
      </c>
    </row>
    <row r="15" ht="13.5" customHeight="1" s="2" thickBot="1">
      <c r="A15" s="17" t="n">
        <v>29000</v>
      </c>
      <c r="B15" s="12" t="n">
        <v>0.1376008064516129</v>
      </c>
      <c r="C15" t="n">
        <v>273</v>
      </c>
      <c r="D15" s="12" t="n">
        <v>0.1315</v>
      </c>
      <c r="E15" s="13" t="n">
        <v>4208</v>
      </c>
      <c r="G15" s="21" t="n">
        <v>60</v>
      </c>
      <c r="H15" s="12" t="n">
        <v>0.04183467741935484</v>
      </c>
      <c r="I15" t="n">
        <v>83</v>
      </c>
      <c r="J15" s="12" t="n">
        <v>0.07759375</v>
      </c>
      <c r="K15" s="13" t="n">
        <v>2483</v>
      </c>
    </row>
    <row r="16" ht="16.5" customHeight="1" s="2" thickBot="1">
      <c r="A16" s="17" t="n">
        <v>30000</v>
      </c>
      <c r="B16" s="12" t="n">
        <v>0.1209677419354839</v>
      </c>
      <c r="C16" t="n">
        <v>240</v>
      </c>
      <c r="D16" s="12" t="n">
        <v>0.1239375</v>
      </c>
      <c r="E16" s="13" t="n">
        <v>3966</v>
      </c>
      <c r="G16" s="21" t="n">
        <v>70</v>
      </c>
      <c r="H16" s="12" t="n">
        <v>0.02872983870967742</v>
      </c>
      <c r="I16" t="n">
        <v>57</v>
      </c>
      <c r="J16" s="12" t="n">
        <v>0.04903125</v>
      </c>
      <c r="K16" s="13" t="n">
        <v>1569</v>
      </c>
      <c r="M16" s="56" t="inlineStr">
        <is>
          <t>Simulation</t>
        </is>
      </c>
      <c r="N16" s="57" t="n"/>
    </row>
    <row r="17">
      <c r="A17" s="17" t="n">
        <v>31000</v>
      </c>
      <c r="B17" s="12" t="n">
        <v>0.1123991935483871</v>
      </c>
      <c r="C17" t="n">
        <v>223</v>
      </c>
      <c r="D17" s="12" t="n">
        <v>0.10146875</v>
      </c>
      <c r="E17" s="13" t="n">
        <v>3247</v>
      </c>
      <c r="G17" s="21" t="n">
        <v>80</v>
      </c>
      <c r="H17" s="12" t="n">
        <v>0.02217741935483871</v>
      </c>
      <c r="I17" t="n">
        <v>44</v>
      </c>
      <c r="J17" s="12" t="n">
        <v>0.03215625</v>
      </c>
      <c r="K17" s="13" t="n">
        <v>1029</v>
      </c>
      <c r="M17" s="31" t="inlineStr">
        <is>
          <t>Hour</t>
        </is>
      </c>
      <c r="N17" s="26" t="n">
        <v>7</v>
      </c>
      <c r="O17" s="26" t="n">
        <v>8</v>
      </c>
      <c r="P17" s="26" t="n">
        <v>9</v>
      </c>
      <c r="Q17" s="26" t="n">
        <v>10</v>
      </c>
      <c r="R17" s="26" t="n">
        <v>11</v>
      </c>
      <c r="S17" s="26" t="n">
        <v>12</v>
      </c>
      <c r="T17" s="26" t="n">
        <v>13</v>
      </c>
      <c r="U17" s="26" t="n">
        <v>14</v>
      </c>
      <c r="V17" s="26" t="n">
        <v>15</v>
      </c>
      <c r="W17" s="26" t="n">
        <v>16</v>
      </c>
      <c r="X17" s="26" t="n">
        <v>17</v>
      </c>
      <c r="Y17" s="26" t="n">
        <v>18</v>
      </c>
      <c r="Z17" s="26" t="n">
        <v>19</v>
      </c>
      <c r="AA17" s="26" t="n">
        <v>20</v>
      </c>
      <c r="AB17" s="26" t="n">
        <v>21</v>
      </c>
      <c r="AC17" s="27" t="n">
        <v>22</v>
      </c>
    </row>
    <row r="18">
      <c r="A18" s="17" t="n">
        <v>32000</v>
      </c>
      <c r="B18" s="12" t="n">
        <v>0.07963709677419355</v>
      </c>
      <c r="C18" t="n">
        <v>158</v>
      </c>
      <c r="D18" s="12" t="n">
        <v>0.07940625</v>
      </c>
      <c r="E18" s="13" t="n">
        <v>2541</v>
      </c>
      <c r="G18" s="21" t="n">
        <v>90</v>
      </c>
      <c r="H18" s="12" t="n">
        <v>0.02066532258064516</v>
      </c>
      <c r="I18" t="n">
        <v>41</v>
      </c>
      <c r="J18" s="12" t="n">
        <v>0.0210625</v>
      </c>
      <c r="K18" s="13" t="n">
        <v>674</v>
      </c>
      <c r="M18" s="28" t="inlineStr">
        <is>
          <t>Percentile</t>
        </is>
      </c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  <c r="X18" s="32" t="n"/>
      <c r="Y18" s="32" t="n"/>
      <c r="Z18" s="32" t="n"/>
      <c r="AA18" s="32" t="n"/>
      <c r="AB18" s="32" t="n"/>
      <c r="AC18" s="33" t="n"/>
    </row>
    <row r="19">
      <c r="A19" s="17" t="n">
        <v>33000</v>
      </c>
      <c r="B19" s="12" t="n">
        <v>0.05241935483870968</v>
      </c>
      <c r="C19" t="n">
        <v>104</v>
      </c>
      <c r="D19" s="12" t="n">
        <v>0.0575625</v>
      </c>
      <c r="E19" s="13" t="n">
        <v>1842</v>
      </c>
      <c r="G19" s="21" t="n">
        <v>100</v>
      </c>
      <c r="H19" s="12" t="n">
        <v>0.0126008064516129</v>
      </c>
      <c r="I19" t="n">
        <v>25</v>
      </c>
      <c r="J19" s="12" t="n">
        <v>0.0135625</v>
      </c>
      <c r="K19" s="13" t="n">
        <v>434</v>
      </c>
      <c r="M19" s="29" t="inlineStr">
        <is>
          <t>0-10</t>
        </is>
      </c>
      <c r="N19" s="34" t="n">
        <v>18.61862405412195</v>
      </c>
      <c r="O19" s="34" t="n">
        <v>19.87848173585356</v>
      </c>
      <c r="P19" s="34" t="n">
        <v>21.13833941758516</v>
      </c>
      <c r="Q19" s="34" t="n">
        <v>22.39819709931676</v>
      </c>
      <c r="R19" s="34" t="n">
        <v>23.56029765795311</v>
      </c>
      <c r="S19" s="34" t="n">
        <v>24.52291356799084</v>
      </c>
      <c r="T19" s="34" t="n">
        <v>25.28008922581784</v>
      </c>
      <c r="U19" s="34" t="n">
        <v>25.82586902782203</v>
      </c>
      <c r="V19" s="34" t="n">
        <v>26.15429737039126</v>
      </c>
      <c r="W19" s="34" t="n">
        <v>26.25966274188269</v>
      </c>
      <c r="X19" s="34" t="n">
        <v>26.02610879271603</v>
      </c>
      <c r="Y19" s="34" t="n">
        <v>25.41112458460756</v>
      </c>
      <c r="Z19" s="34" t="n">
        <v>24.57556618653256</v>
      </c>
      <c r="AA19" s="34" t="n">
        <v>23.72465505333671</v>
      </c>
      <c r="AB19" s="34" t="n">
        <v>23.06361263986574</v>
      </c>
      <c r="AC19" s="34" t="n">
        <v>22.79766040096524</v>
      </c>
    </row>
    <row r="20">
      <c r="A20" s="17" t="n">
        <v>34000</v>
      </c>
      <c r="B20" s="12" t="n">
        <v>0.05040322580645161</v>
      </c>
      <c r="C20" t="n">
        <v>100</v>
      </c>
      <c r="D20" s="12" t="n">
        <v>0.0375</v>
      </c>
      <c r="E20" s="13" t="n">
        <v>1200</v>
      </c>
      <c r="G20" s="21" t="n">
        <v>120</v>
      </c>
      <c r="H20" s="12" t="n">
        <v>0.01512096774193548</v>
      </c>
      <c r="I20" t="n">
        <v>30</v>
      </c>
      <c r="J20" s="12" t="n">
        <v>0.0184375</v>
      </c>
      <c r="K20" s="13" t="n">
        <v>590</v>
      </c>
      <c r="M20" s="29" t="inlineStr">
        <is>
          <t>10-20</t>
        </is>
      </c>
      <c r="N20" s="34" t="n">
        <v>20.80930982810411</v>
      </c>
      <c r="O20" s="34" t="n">
        <v>22.69657654743667</v>
      </c>
      <c r="P20" s="34" t="n">
        <v>24.58384326676925</v>
      </c>
      <c r="Q20" s="34" t="n">
        <v>26.47110998610177</v>
      </c>
      <c r="R20" s="34" t="n">
        <v>28.36363629847783</v>
      </c>
      <c r="S20" s="34" t="n">
        <v>30.18216791034345</v>
      </c>
      <c r="T20" s="34" t="n">
        <v>31.79993399180257</v>
      </c>
      <c r="U20" s="34" t="n">
        <v>33.09016371295915</v>
      </c>
      <c r="V20" s="34" t="n">
        <v>33.9260862439171</v>
      </c>
      <c r="W20" s="34" t="n">
        <v>34.18909960400432</v>
      </c>
      <c r="X20" s="34" t="n">
        <v>33.62610535868886</v>
      </c>
      <c r="Y20" s="34" t="n">
        <v>32.21859385061963</v>
      </c>
      <c r="Z20" s="34" t="n">
        <v>30.32904763578424</v>
      </c>
      <c r="AA20" s="34" t="n">
        <v>28.41406258931248</v>
      </c>
      <c r="AB20" s="34" t="n">
        <v>26.93023458633421</v>
      </c>
      <c r="AC20" s="34" t="n">
        <v>26.33415950197924</v>
      </c>
    </row>
    <row r="21">
      <c r="A21" s="17" t="n">
        <v>35000</v>
      </c>
      <c r="B21" s="12" t="n">
        <v>0.01713709677419355</v>
      </c>
      <c r="C21" t="n">
        <v>34</v>
      </c>
      <c r="D21" s="12" t="n">
        <v>0.019125</v>
      </c>
      <c r="E21" s="13" t="n">
        <v>612</v>
      </c>
      <c r="G21" s="21" t="n">
        <v>140</v>
      </c>
      <c r="H21" s="12" t="n">
        <v>0.01008064516129032</v>
      </c>
      <c r="I21" t="n">
        <v>20</v>
      </c>
      <c r="J21" s="12" t="n">
        <v>0.0106875</v>
      </c>
      <c r="K21" s="13" t="n">
        <v>342</v>
      </c>
      <c r="M21" s="29" t="inlineStr">
        <is>
          <t>20-30</t>
        </is>
      </c>
      <c r="N21" s="34" t="n">
        <v>21.70209701932498</v>
      </c>
      <c r="O21" s="34" t="n">
        <v>23.90652355934591</v>
      </c>
      <c r="P21" s="34" t="n">
        <v>26.11095009936683</v>
      </c>
      <c r="Q21" s="34" t="n">
        <v>28.31537663938774</v>
      </c>
      <c r="R21" s="34" t="n">
        <v>30.76177970433922</v>
      </c>
      <c r="S21" s="34" t="n">
        <v>33.47181762799401</v>
      </c>
      <c r="T21" s="34" t="n">
        <v>36.11501312361536</v>
      </c>
      <c r="U21" s="34" t="n">
        <v>38.36088890446652</v>
      </c>
      <c r="V21" s="34" t="n">
        <v>39.87896768381081</v>
      </c>
      <c r="W21" s="34" t="n">
        <v>40.38589887508748</v>
      </c>
      <c r="X21" s="34" t="n">
        <v>39.52522721756134</v>
      </c>
      <c r="Y21" s="34" t="n">
        <v>37.36266101607317</v>
      </c>
      <c r="Z21" s="34" t="n">
        <v>34.46229100954411</v>
      </c>
      <c r="AA21" s="34" t="n">
        <v>31.5240342180813</v>
      </c>
      <c r="AB21" s="34" t="n">
        <v>29.24780766179171</v>
      </c>
      <c r="AC21" s="34" t="n">
        <v>28.33352836078247</v>
      </c>
    </row>
    <row r="22">
      <c r="A22" s="17" t="n">
        <v>36000</v>
      </c>
      <c r="B22" s="12" t="n">
        <v>0.01008064516129032</v>
      </c>
      <c r="C22" t="n">
        <v>20</v>
      </c>
      <c r="D22" s="12" t="n">
        <v>0.01025</v>
      </c>
      <c r="E22" s="13" t="n">
        <v>328</v>
      </c>
      <c r="G22" s="21" t="n">
        <v>160</v>
      </c>
      <c r="H22" s="12" t="n">
        <v>0.02469758064516129</v>
      </c>
      <c r="I22" t="n">
        <v>49</v>
      </c>
      <c r="J22" s="12" t="n">
        <v>0.00615625</v>
      </c>
      <c r="K22" s="13" t="n">
        <v>197</v>
      </c>
      <c r="M22" s="29" t="inlineStr">
        <is>
          <t>30-40</t>
        </is>
      </c>
      <c r="N22" s="34" t="n">
        <v>22.36864842887431</v>
      </c>
      <c r="O22" s="34" t="n">
        <v>24.67543291353657</v>
      </c>
      <c r="P22" s="34" t="n">
        <v>26.98221739819886</v>
      </c>
      <c r="Q22" s="34" t="n">
        <v>29.28900188286113</v>
      </c>
      <c r="R22" s="34" t="n">
        <v>32.19210744850847</v>
      </c>
      <c r="S22" s="34" t="n">
        <v>35.87253585847655</v>
      </c>
      <c r="T22" s="34" t="n">
        <v>39.70730813629103</v>
      </c>
      <c r="U22" s="34" t="n">
        <v>43.0734453054778</v>
      </c>
      <c r="V22" s="34" t="n">
        <v>45.34796838956247</v>
      </c>
      <c r="W22" s="34" t="n">
        <v>46.04791923501918</v>
      </c>
      <c r="X22" s="34" t="n">
        <v>44.73471011333867</v>
      </c>
      <c r="Y22" s="34" t="n">
        <v>41.64047355104218</v>
      </c>
      <c r="Z22" s="34" t="n">
        <v>37.5986089590278</v>
      </c>
      <c r="AA22" s="34" t="n">
        <v>33.54850731976708</v>
      </c>
      <c r="AB22" s="34" t="n">
        <v>30.42955961573152</v>
      </c>
      <c r="AC22" s="34" t="n">
        <v>29.18115682939263</v>
      </c>
    </row>
    <row r="23">
      <c r="A23" s="17" t="n">
        <v>37000</v>
      </c>
      <c r="B23" s="12" t="n">
        <v>0.003024193548387097</v>
      </c>
      <c r="C23" t="n">
        <v>6</v>
      </c>
      <c r="D23" s="12" t="n">
        <v>0.00425</v>
      </c>
      <c r="E23" s="13" t="n">
        <v>136</v>
      </c>
      <c r="G23" s="21" t="n">
        <v>180</v>
      </c>
      <c r="H23" s="12" t="n">
        <v>0.006048387096774193</v>
      </c>
      <c r="I23" t="n">
        <v>12</v>
      </c>
      <c r="J23" s="12" t="n">
        <v>0.0029375</v>
      </c>
      <c r="K23" s="13" t="n">
        <v>94</v>
      </c>
      <c r="M23" s="29" t="inlineStr">
        <is>
          <t>40-50</t>
        </is>
      </c>
      <c r="N23" s="34" t="n">
        <v>22.98655838825253</v>
      </c>
      <c r="O23" s="34" t="n">
        <v>25.44656489465336</v>
      </c>
      <c r="P23" s="34" t="n">
        <v>27.90657140105416</v>
      </c>
      <c r="Q23" s="34" t="n">
        <v>30.36657790745494</v>
      </c>
      <c r="R23" s="34" t="n">
        <v>33.62461980890444</v>
      </c>
      <c r="S23" s="34" t="n">
        <v>37.96917275422261</v>
      </c>
      <c r="T23" s="34" t="n">
        <v>42.63589712406633</v>
      </c>
      <c r="U23" s="34" t="n">
        <v>46.86045329909241</v>
      </c>
      <c r="V23" s="34" t="n">
        <v>49.87850165995791</v>
      </c>
      <c r="W23" s="34" t="n">
        <v>51.02852125233432</v>
      </c>
      <c r="X23" s="34" t="n">
        <v>49.68636617620219</v>
      </c>
      <c r="Y23" s="34" t="n">
        <v>46.03209163986714</v>
      </c>
      <c r="Z23" s="34" t="n">
        <v>41.04346481343799</v>
      </c>
      <c r="AA23" s="34" t="n">
        <v>35.95353163416041</v>
      </c>
      <c r="AB23" s="34" t="n">
        <v>31.99533803928027</v>
      </c>
      <c r="AC23" s="34" t="n">
        <v>30.40192996604329</v>
      </c>
    </row>
    <row r="24">
      <c r="A24" s="17" t="n">
        <v>38000</v>
      </c>
      <c r="B24" s="12" t="n">
        <v>0</v>
      </c>
      <c r="C24" t="n">
        <v>0</v>
      </c>
      <c r="D24" s="12" t="n">
        <v>0.00103125</v>
      </c>
      <c r="E24" s="13" t="n">
        <v>33</v>
      </c>
      <c r="G24" s="21" t="n">
        <v>200</v>
      </c>
      <c r="H24" s="12" t="n">
        <v>0.004032258064516129</v>
      </c>
      <c r="I24" t="n">
        <v>8</v>
      </c>
      <c r="J24" s="12" t="n">
        <v>0.002</v>
      </c>
      <c r="K24" s="13" t="n">
        <v>64</v>
      </c>
      <c r="M24" s="29" t="inlineStr">
        <is>
          <t>50-60</t>
        </is>
      </c>
      <c r="N24" s="34" t="n">
        <v>22.91254159911376</v>
      </c>
      <c r="O24" s="34" t="n">
        <v>25.40317708331686</v>
      </c>
      <c r="P24" s="34" t="n">
        <v>27.89381256751996</v>
      </c>
      <c r="Q24" s="34" t="n">
        <v>30.38444805172298</v>
      </c>
      <c r="R24" s="34" t="n">
        <v>34.28589554520895</v>
      </c>
      <c r="S24" s="34" t="n">
        <v>40.16961732593146</v>
      </c>
      <c r="T24" s="34" t="n">
        <v>46.77658879689658</v>
      </c>
      <c r="U24" s="34" t="n">
        <v>52.84778536111048</v>
      </c>
      <c r="V24" s="34" t="n">
        <v>57.12418242157914</v>
      </c>
      <c r="W24" s="34" t="n">
        <v>58.56947047182897</v>
      </c>
      <c r="X24" s="34" t="n">
        <v>56.498841724023</v>
      </c>
      <c r="Y24" s="34" t="n">
        <v>51.47701595871246</v>
      </c>
      <c r="Z24" s="34" t="n">
        <v>44.85927516979496</v>
      </c>
      <c r="AA24" s="34" t="n">
        <v>38.20350574512707</v>
      </c>
      <c r="AB24" s="34" t="n">
        <v>33.06759407256499</v>
      </c>
      <c r="AC24" s="34" t="n">
        <v>31.00942653996496</v>
      </c>
    </row>
    <row r="25">
      <c r="A25" s="17" t="n">
        <v>39000</v>
      </c>
      <c r="B25" s="12" t="n">
        <v>0</v>
      </c>
      <c r="C25" t="n">
        <v>0</v>
      </c>
      <c r="D25" s="12" t="n">
        <v>0.00025</v>
      </c>
      <c r="E25" s="13" t="n">
        <v>8</v>
      </c>
      <c r="G25" s="21" t="n">
        <v>250</v>
      </c>
      <c r="H25" s="12" t="n">
        <v>0.002016129032258064</v>
      </c>
      <c r="I25" t="n">
        <v>4</v>
      </c>
      <c r="J25" s="12" t="n">
        <v>0.00215625</v>
      </c>
      <c r="K25" s="13" t="n">
        <v>69</v>
      </c>
      <c r="M25" s="29" t="inlineStr">
        <is>
          <t>60-70</t>
        </is>
      </c>
      <c r="N25" s="34" t="n">
        <v>24.05489019560657</v>
      </c>
      <c r="O25" s="34" t="n">
        <v>26.49723489960582</v>
      </c>
      <c r="P25" s="34" t="n">
        <v>28.93957960360511</v>
      </c>
      <c r="Q25" s="34" t="n">
        <v>31.38192430760438</v>
      </c>
      <c r="R25" s="34" t="n">
        <v>35.77913059649123</v>
      </c>
      <c r="S25" s="34" t="n">
        <v>42.98978708802517</v>
      </c>
      <c r="T25" s="34" t="n">
        <v>51.36948433151429</v>
      </c>
      <c r="U25" s="34" t="n">
        <v>59.27381287626654</v>
      </c>
      <c r="V25" s="34" t="n">
        <v>65.05836327158994</v>
      </c>
      <c r="W25" s="34" t="n">
        <v>67.26269428206966</v>
      </c>
      <c r="X25" s="34" t="n">
        <v>64.85555553060807</v>
      </c>
      <c r="Y25" s="34" t="n">
        <v>58.52852521230849</v>
      </c>
      <c r="Z25" s="34" t="n">
        <v>50.03851811554587</v>
      </c>
      <c r="AA25" s="34" t="n">
        <v>41.43580136645416</v>
      </c>
      <c r="AB25" s="34" t="n">
        <v>34.77064209116753</v>
      </c>
      <c r="AC25" s="34" t="n">
        <v>32.09330741581984</v>
      </c>
    </row>
    <row r="26">
      <c r="A26" s="17" t="n">
        <v>40000</v>
      </c>
      <c r="B26" s="12" t="n">
        <v>0</v>
      </c>
      <c r="C26" t="n">
        <v>0</v>
      </c>
      <c r="D26" s="12" t="n">
        <v>0</v>
      </c>
      <c r="E26" s="13" t="n">
        <v>0</v>
      </c>
      <c r="G26" s="21" t="n">
        <v>300</v>
      </c>
      <c r="H26" s="12" t="n">
        <v>0</v>
      </c>
      <c r="I26" t="n">
        <v>0</v>
      </c>
      <c r="J26" s="12" t="n">
        <v>0.00090625</v>
      </c>
      <c r="K26" s="13" t="n">
        <v>29</v>
      </c>
      <c r="M26" s="29" t="inlineStr">
        <is>
          <t>70-80</t>
        </is>
      </c>
      <c r="N26" s="34" t="n">
        <v>23.66779875777214</v>
      </c>
      <c r="O26" s="34" t="n">
        <v>26.33165356250858</v>
      </c>
      <c r="P26" s="34" t="n">
        <v>28.99550836724503</v>
      </c>
      <c r="Q26" s="34" t="n">
        <v>31.65936317198145</v>
      </c>
      <c r="R26" s="34" t="n">
        <v>37.19226355126567</v>
      </c>
      <c r="S26" s="34" t="n">
        <v>46.87603932204733</v>
      </c>
      <c r="T26" s="34" t="n">
        <v>58.32986684792919</v>
      </c>
      <c r="U26" s="34" t="n">
        <v>69.17292249251393</v>
      </c>
      <c r="V26" s="34" t="n">
        <v>77.02438261940446</v>
      </c>
      <c r="W26" s="34" t="n">
        <v>79.88937355669231</v>
      </c>
      <c r="X26" s="34" t="n">
        <v>76.58011476617041</v>
      </c>
      <c r="Y26" s="34" t="n">
        <v>68.12057165239088</v>
      </c>
      <c r="Z26" s="34" t="n">
        <v>56.82647970663466</v>
      </c>
      <c r="AA26" s="34" t="n">
        <v>45.40613844264743</v>
      </c>
      <c r="AB26" s="34" t="n">
        <v>36.56784737417483</v>
      </c>
      <c r="AC26" s="34" t="n">
        <v>33.01990601496258</v>
      </c>
    </row>
    <row r="27">
      <c r="A27" s="17" t="n">
        <v>41000</v>
      </c>
      <c r="B27" s="12" t="n">
        <v>0</v>
      </c>
      <c r="C27" t="n">
        <v>0</v>
      </c>
      <c r="D27" s="12" t="n">
        <v>0</v>
      </c>
      <c r="E27" s="13" t="n">
        <v>0</v>
      </c>
      <c r="G27" s="21" t="n">
        <v>350</v>
      </c>
      <c r="H27" s="12" t="n">
        <v>0</v>
      </c>
      <c r="I27" t="n">
        <v>0</v>
      </c>
      <c r="J27" s="12" t="n">
        <v>0.00021875</v>
      </c>
      <c r="K27" s="13" t="n">
        <v>7</v>
      </c>
      <c r="M27" s="29" t="inlineStr">
        <is>
          <t>80-90</t>
        </is>
      </c>
      <c r="N27" s="34" t="n">
        <v>23.42567331966502</v>
      </c>
      <c r="O27" s="34" t="n">
        <v>25.97819022523881</v>
      </c>
      <c r="P27" s="34" t="n">
        <v>28.53070713081256</v>
      </c>
      <c r="Q27" s="34" t="n">
        <v>31.08322403638627</v>
      </c>
      <c r="R27" s="34" t="n">
        <v>38.10019440710322</v>
      </c>
      <c r="S27" s="34" t="n">
        <v>51.64890218162252</v>
      </c>
      <c r="T27" s="34" t="n">
        <v>68.13359307021825</v>
      </c>
      <c r="U27" s="34" t="n">
        <v>84.26382812870592</v>
      </c>
      <c r="V27" s="34" t="n">
        <v>96.99796638519854</v>
      </c>
      <c r="W27" s="34" t="n">
        <v>99.96806494941666</v>
      </c>
      <c r="X27" s="34" t="n">
        <v>96.6874729970276</v>
      </c>
      <c r="Y27" s="34" t="n">
        <v>83.87548098225574</v>
      </c>
      <c r="Z27" s="34" t="n">
        <v>68.28766739607227</v>
      </c>
      <c r="AA27" s="34" t="n">
        <v>52.74068929020693</v>
      </c>
      <c r="AB27" s="34" t="n">
        <v>40.71744978933148</v>
      </c>
      <c r="AC27" s="34" t="n">
        <v>35.8930206716589</v>
      </c>
    </row>
    <row r="28" ht="13.5" customHeight="1" s="2" thickBot="1">
      <c r="A28" s="17" t="n">
        <v>42000</v>
      </c>
      <c r="B28" s="12" t="n">
        <v>0</v>
      </c>
      <c r="C28" t="n">
        <v>0</v>
      </c>
      <c r="D28" s="12" t="n">
        <v>0</v>
      </c>
      <c r="E28" s="13" t="n">
        <v>0</v>
      </c>
      <c r="G28" s="21" t="n">
        <v>400</v>
      </c>
      <c r="H28" s="12" t="n">
        <v>0</v>
      </c>
      <c r="I28" t="n">
        <v>0</v>
      </c>
      <c r="J28" s="12" t="n">
        <v>0.00021875</v>
      </c>
      <c r="K28" s="13" t="n">
        <v>7</v>
      </c>
      <c r="M28" s="30" t="inlineStr">
        <is>
          <t>90-100</t>
        </is>
      </c>
      <c r="N28" s="34" t="n">
        <v>22.37440225491522</v>
      </c>
      <c r="O28" s="34" t="n">
        <v>25.07189687377979</v>
      </c>
      <c r="P28" s="34" t="n">
        <v>27.76939149264436</v>
      </c>
      <c r="Q28" s="34" t="n">
        <v>30.46688611150877</v>
      </c>
      <c r="R28" s="34" t="n">
        <v>42.47581239646897</v>
      </c>
      <c r="S28" s="34" t="n">
        <v>68.19242607250006</v>
      </c>
      <c r="T28" s="34" t="n">
        <v>100.2439632279213</v>
      </c>
      <c r="U28" s="34" t="n">
        <v>132.6544310384947</v>
      </c>
      <c r="V28" s="34" t="n">
        <v>158.44556533195</v>
      </c>
      <c r="W28" s="34" t="n">
        <v>163.0701290764782</v>
      </c>
      <c r="X28" s="34" t="n">
        <v>158.1094884631306</v>
      </c>
      <c r="Y28" s="34" t="n">
        <v>133.2792096529416</v>
      </c>
      <c r="Z28" s="34" t="n">
        <v>103.1583622226222</v>
      </c>
      <c r="AA28" s="34" t="n">
        <v>73.73160474683164</v>
      </c>
      <c r="AB28" s="34" t="n">
        <v>50.9326088827928</v>
      </c>
      <c r="AC28" s="34" t="n">
        <v>41.77447651036621</v>
      </c>
    </row>
    <row r="29">
      <c r="A29" s="17" t="n">
        <v>43000</v>
      </c>
      <c r="B29" s="12" t="n">
        <v>0</v>
      </c>
      <c r="C29" t="n">
        <v>0</v>
      </c>
      <c r="D29" s="12" t="n">
        <v>0</v>
      </c>
      <c r="E29" s="13" t="n">
        <v>0</v>
      </c>
      <c r="G29" s="21" t="n">
        <v>450</v>
      </c>
      <c r="H29" s="12" t="n">
        <v>0</v>
      </c>
      <c r="I29" t="n">
        <v>0</v>
      </c>
      <c r="J29" s="12" t="n">
        <v>0.000125</v>
      </c>
      <c r="K29" s="13" t="n">
        <v>4</v>
      </c>
      <c r="AC29" s="2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</row>
    <row r="30">
      <c r="A30" s="17" t="n">
        <v>44000</v>
      </c>
      <c r="B30" s="12" t="n">
        <v>0</v>
      </c>
      <c r="C30" t="n">
        <v>0</v>
      </c>
      <c r="D30" s="12" t="n">
        <v>0</v>
      </c>
      <c r="E30" s="13" t="n">
        <v>0</v>
      </c>
      <c r="G30" s="21" t="n">
        <v>500</v>
      </c>
      <c r="H30" s="12" t="n">
        <v>0</v>
      </c>
      <c r="I30" t="n">
        <v>0</v>
      </c>
      <c r="J30" s="12" t="n">
        <v>0</v>
      </c>
      <c r="K30" s="13" t="n">
        <v>0</v>
      </c>
    </row>
    <row r="31" ht="13.5" customHeight="1" s="2" thickBot="1">
      <c r="A31" s="17" t="n">
        <v>45000</v>
      </c>
      <c r="B31" s="12" t="n">
        <v>0</v>
      </c>
      <c r="C31" s="1" t="n">
        <v>0</v>
      </c>
      <c r="D31" s="12" t="n">
        <v>0</v>
      </c>
      <c r="E31" s="14" t="n">
        <v>0</v>
      </c>
      <c r="G31" s="21" t="n">
        <v>550</v>
      </c>
      <c r="H31" s="12" t="n">
        <v>0</v>
      </c>
      <c r="I31" t="n">
        <v>0</v>
      </c>
      <c r="J31" s="12" t="n">
        <v>9.375e-05</v>
      </c>
      <c r="K31" s="13" t="n">
        <v>3</v>
      </c>
      <c r="M31" s="3" t="inlineStr">
        <is>
          <t>Price-Duration Curves</t>
        </is>
      </c>
    </row>
    <row r="32">
      <c r="A32" s="15" t="n"/>
      <c r="B32" s="1" t="n"/>
      <c r="C32" s="1">
        <f>SUM(C4:C31)</f>
        <v/>
      </c>
      <c r="D32" s="1" t="n"/>
      <c r="E32" s="14">
        <f>SUM(E4:E31)</f>
        <v/>
      </c>
      <c r="G32" s="21" t="n">
        <v>600</v>
      </c>
      <c r="H32" s="12" t="n">
        <v>0</v>
      </c>
      <c r="I32" s="1" t="n">
        <v>0</v>
      </c>
      <c r="J32" s="12" t="n">
        <v>0</v>
      </c>
      <c r="K32" s="14" t="n">
        <v>0</v>
      </c>
      <c r="M32" s="43" t="n">
        <v>0</v>
      </c>
      <c r="N32" s="39" t="n">
        <v>0.01</v>
      </c>
      <c r="O32" s="39" t="n">
        <v>0.02</v>
      </c>
      <c r="P32" s="39" t="n">
        <v>0.03</v>
      </c>
      <c r="Q32" s="39" t="n">
        <v>0.04</v>
      </c>
      <c r="R32" s="39" t="n">
        <v>0.05</v>
      </c>
      <c r="S32" s="39" t="n">
        <v>0.06</v>
      </c>
      <c r="T32" s="39" t="n">
        <v>0.07000000000000001</v>
      </c>
      <c r="U32" s="39" t="n">
        <v>0.08</v>
      </c>
      <c r="V32" s="39" t="n">
        <v>0.09</v>
      </c>
      <c r="W32" s="39" t="n">
        <v>0.1</v>
      </c>
      <c r="X32" s="39" t="n">
        <v>0.11</v>
      </c>
      <c r="Y32" s="39" t="n">
        <v>0.12</v>
      </c>
      <c r="Z32" s="39" t="n">
        <v>0.13</v>
      </c>
      <c r="AA32" s="39" t="n">
        <v>0.14</v>
      </c>
      <c r="AB32" s="39" t="n">
        <v>0.15</v>
      </c>
      <c r="AC32" s="39" t="n">
        <v>0.2</v>
      </c>
      <c r="AD32" s="39" t="n">
        <v>0.25</v>
      </c>
      <c r="AE32" s="39" t="n">
        <v>0.3</v>
      </c>
      <c r="AF32" s="39" t="n">
        <v>0.35</v>
      </c>
      <c r="AG32" s="39" t="n">
        <v>0.4</v>
      </c>
      <c r="AH32" s="39" t="n">
        <v>0.5</v>
      </c>
      <c r="AI32" s="39" t="n">
        <v>0.6</v>
      </c>
      <c r="AJ32" s="39" t="n">
        <v>0.65</v>
      </c>
      <c r="AK32" s="39" t="n">
        <v>0.7</v>
      </c>
      <c r="AL32" s="39" t="n">
        <v>0.75</v>
      </c>
      <c r="AM32" s="39" t="n">
        <v>0.8</v>
      </c>
      <c r="AN32" s="39" t="n">
        <v>0.85</v>
      </c>
      <c r="AO32" s="39" t="n">
        <v>0.86</v>
      </c>
      <c r="AP32" s="39" t="n">
        <v>0.87</v>
      </c>
      <c r="AQ32" s="39" t="n">
        <v>0.88</v>
      </c>
      <c r="AR32" s="39" t="n">
        <v>0.89</v>
      </c>
      <c r="AS32" s="39" t="n">
        <v>0.9</v>
      </c>
      <c r="AT32" s="39" t="n">
        <v>0.91</v>
      </c>
      <c r="AU32" s="39" t="n">
        <v>0.92</v>
      </c>
      <c r="AV32" s="39" t="n">
        <v>0.93</v>
      </c>
      <c r="AW32" s="39" t="n">
        <v>0.9399999999999999</v>
      </c>
      <c r="AX32" s="39" t="n">
        <v>0.95</v>
      </c>
      <c r="AY32" s="39" t="n">
        <v>0.96</v>
      </c>
      <c r="AZ32" s="39" t="n">
        <v>0.97</v>
      </c>
      <c r="BA32" s="39" t="n">
        <v>0.98</v>
      </c>
      <c r="BB32" s="39" t="n">
        <v>0.99</v>
      </c>
      <c r="BC32" s="40" t="n">
        <v>1</v>
      </c>
    </row>
    <row r="33">
      <c r="G33" s="15" t="n"/>
      <c r="H33" s="1" t="n"/>
      <c r="I33" s="1">
        <f>SUM(I4:I32)</f>
        <v/>
      </c>
      <c r="J33" s="1" t="n"/>
      <c r="K33" s="14">
        <f>SUM(K4:K32)</f>
        <v/>
      </c>
      <c r="M33" s="44" t="n">
        <v>9.9971</v>
      </c>
      <c r="N33" s="38" t="n">
        <v>18.155507</v>
      </c>
      <c r="O33" s="38" t="n">
        <v>20.772764</v>
      </c>
      <c r="P33" s="38" t="n">
        <v>22.886777</v>
      </c>
      <c r="Q33" s="38" t="n">
        <v>24.052876</v>
      </c>
      <c r="R33" s="38" t="n">
        <v>24.886145</v>
      </c>
      <c r="S33" s="38" t="n">
        <v>25.121302</v>
      </c>
      <c r="T33" s="38" t="n">
        <v>25.688537</v>
      </c>
      <c r="U33" s="38" t="n">
        <v>25.998912</v>
      </c>
      <c r="V33" s="38" t="n">
        <v>26.208541</v>
      </c>
      <c r="W33" s="38" t="n">
        <v>26.45342</v>
      </c>
      <c r="X33" s="38" t="n">
        <v>26.763525</v>
      </c>
      <c r="Y33" s="38" t="n">
        <v>26.992292</v>
      </c>
      <c r="Z33" s="38" t="n">
        <v>27.003237</v>
      </c>
      <c r="AA33" s="38" t="n">
        <v>27.058088</v>
      </c>
      <c r="AB33" s="38" t="n">
        <v>27.347445</v>
      </c>
      <c r="AC33" s="38" t="n">
        <v>28.23836</v>
      </c>
      <c r="AD33" s="38" t="n">
        <v>29.0038</v>
      </c>
      <c r="AE33" s="38" t="n">
        <v>29.81991</v>
      </c>
      <c r="AF33" s="38" t="n">
        <v>30.510515</v>
      </c>
      <c r="AG33" s="38" t="n">
        <v>31.0344</v>
      </c>
      <c r="AH33" s="38" t="n">
        <v>32.9969</v>
      </c>
      <c r="AI33" s="38" t="n">
        <v>35.40158</v>
      </c>
      <c r="AJ33" s="38" t="n">
        <v>37.4012</v>
      </c>
      <c r="AK33" s="38" t="n">
        <v>39.99559</v>
      </c>
      <c r="AL33" s="38" t="n">
        <v>44.01985</v>
      </c>
      <c r="AM33" s="38" t="n">
        <v>49.00584</v>
      </c>
      <c r="AN33" s="38" t="n">
        <v>59.34653499999999</v>
      </c>
      <c r="AO33" s="38" t="n">
        <v>62.51070999999994</v>
      </c>
      <c r="AP33" s="38" t="n">
        <v>64.997856</v>
      </c>
      <c r="AQ33" s="38" t="n">
        <v>69.52762800000001</v>
      </c>
      <c r="AR33" s="38" t="n">
        <v>72.36012800000005</v>
      </c>
      <c r="AS33" s="38" t="n">
        <v>75.62018000000003</v>
      </c>
      <c r="AT33" s="38" t="n">
        <v>80.49375999999999</v>
      </c>
      <c r="AU33" s="38" t="n">
        <v>86.11700400000014</v>
      </c>
      <c r="AV33" s="38" t="n">
        <v>93.52677000000006</v>
      </c>
      <c r="AW33" s="38" t="n">
        <v>100.651642</v>
      </c>
      <c r="AX33" s="38" t="n">
        <v>114.004745</v>
      </c>
      <c r="AY33" s="38" t="n">
        <v>126.3867959999997</v>
      </c>
      <c r="AZ33" s="38" t="n">
        <v>149.510264</v>
      </c>
      <c r="BA33" s="38" t="n">
        <v>153.670978</v>
      </c>
      <c r="BB33" s="38" t="n">
        <v>164.2746350000001</v>
      </c>
      <c r="BC33" s="41" t="n">
        <v>224.9955</v>
      </c>
    </row>
    <row r="34" ht="13.5" customHeight="1" s="2" thickBot="1">
      <c r="M34" s="45" t="n">
        <v>9.639646432662234</v>
      </c>
      <c r="N34" s="36" t="n">
        <v>15.73797606391601</v>
      </c>
      <c r="O34" s="36" t="n">
        <v>17.19304973572525</v>
      </c>
      <c r="P34" s="36" t="n">
        <v>18.16457714669212</v>
      </c>
      <c r="Q34" s="36" t="n">
        <v>18.9909241047698</v>
      </c>
      <c r="R34" s="36" t="n">
        <v>19.69903375710844</v>
      </c>
      <c r="S34" s="36" t="n">
        <v>20.29069478742379</v>
      </c>
      <c r="T34" s="36" t="n">
        <v>20.80079508019412</v>
      </c>
      <c r="U34" s="36" t="n">
        <v>21.26813378476182</v>
      </c>
      <c r="V34" s="36" t="n">
        <v>21.79959507646215</v>
      </c>
      <c r="W34" s="36" t="n">
        <v>22.22849382721037</v>
      </c>
      <c r="X34" s="36" t="n">
        <v>22.66832904995113</v>
      </c>
      <c r="Y34" s="36" t="n">
        <v>23.05480360947907</v>
      </c>
      <c r="Z34" s="36" t="n">
        <v>23.42562168824649</v>
      </c>
      <c r="AA34" s="36" t="n">
        <v>23.85147827802915</v>
      </c>
      <c r="AB34" s="36" t="n">
        <v>24.2143423346607</v>
      </c>
      <c r="AC34" s="36" t="n">
        <v>25.95030550723193</v>
      </c>
      <c r="AD34" s="36" t="n">
        <v>27.56186421685155</v>
      </c>
      <c r="AE34" s="36" t="n">
        <v>28.99181407362059</v>
      </c>
      <c r="AF34" s="36" t="n">
        <v>30.39602891214227</v>
      </c>
      <c r="AG34" s="36" t="n">
        <v>31.89451139485772</v>
      </c>
      <c r="AH34" s="36" t="n">
        <v>35.1628987580817</v>
      </c>
      <c r="AI34" s="36" t="n">
        <v>39.38126867999095</v>
      </c>
      <c r="AJ34" s="36" t="n">
        <v>41.9536416568609</v>
      </c>
      <c r="AK34" s="36" t="n">
        <v>45.15418504241812</v>
      </c>
      <c r="AL34" s="36" t="n">
        <v>48.86573390559508</v>
      </c>
      <c r="AM34" s="36" t="n">
        <v>54.11269898069008</v>
      </c>
      <c r="AN34" s="36" t="n">
        <v>61.67819029647941</v>
      </c>
      <c r="AO34" s="36" t="n">
        <v>63.5324275162763</v>
      </c>
      <c r="AP34" s="36" t="n">
        <v>65.51691845411926</v>
      </c>
      <c r="AQ34" s="36" t="n">
        <v>67.83041849223912</v>
      </c>
      <c r="AR34" s="36" t="n">
        <v>70.1327931999689</v>
      </c>
      <c r="AS34" s="36" t="n">
        <v>73.04411514612016</v>
      </c>
      <c r="AT34" s="36" t="n">
        <v>76.09861446375146</v>
      </c>
      <c r="AU34" s="36" t="n">
        <v>79.47255589777023</v>
      </c>
      <c r="AV34" s="36" t="n">
        <v>83.77006554843959</v>
      </c>
      <c r="AW34" s="36" t="n">
        <v>88.53022298753746</v>
      </c>
      <c r="AX34" s="36" t="n">
        <v>94.77198760250556</v>
      </c>
      <c r="AY34" s="36" t="n">
        <v>103.4273300196017</v>
      </c>
      <c r="AZ34" s="36" t="n">
        <v>114.2434782441062</v>
      </c>
      <c r="BA34" s="36" t="n">
        <v>130.3100346953218</v>
      </c>
      <c r="BB34" s="36" t="n">
        <v>154.9351361109429</v>
      </c>
      <c r="BC34" s="37" t="n">
        <v>511.8496358482394</v>
      </c>
    </row>
    <row r="35"/>
    <row r="36">
      <c r="AC36" s="22" t="n"/>
      <c r="AD36" s="22" t="n"/>
      <c r="AE36" s="22" t="n"/>
      <c r="AF36" s="22" t="n"/>
      <c r="AG36" s="22" t="n"/>
      <c r="AH36" s="22" t="n"/>
      <c r="AI36" s="22" t="n"/>
      <c r="AJ36" s="22" t="n"/>
      <c r="AK36" s="22" t="n"/>
      <c r="AL36" s="22" t="n"/>
      <c r="AM36" s="22" t="n"/>
      <c r="AN36" s="22" t="n"/>
      <c r="AO36" s="22" t="n"/>
      <c r="AP36" s="22" t="n"/>
      <c r="AQ36" s="22" t="n"/>
      <c r="AR36" s="22" t="n"/>
    </row>
    <row r="37">
      <c r="AD37" s="32" t="n"/>
      <c r="AE37" s="32" t="n"/>
      <c r="AF37" s="32" t="n"/>
      <c r="AG37" s="32" t="n"/>
      <c r="AH37" s="32" t="n"/>
      <c r="AI37" s="32" t="n"/>
      <c r="AJ37" s="32" t="n"/>
      <c r="AK37" s="32" t="n"/>
      <c r="AL37" s="32" t="n"/>
      <c r="AM37" s="32" t="n"/>
      <c r="AN37" s="32" t="n"/>
      <c r="AO37" s="32" t="n"/>
      <c r="AP37" s="32" t="n"/>
      <c r="AQ37" s="32" t="n"/>
      <c r="AR37" s="32" t="n"/>
      <c r="AS37" s="32" t="n"/>
    </row>
    <row r="38">
      <c r="AD38" s="32" t="n"/>
      <c r="AE38" s="32" t="n"/>
      <c r="AF38" s="32" t="n"/>
      <c r="AG38" s="32" t="n"/>
      <c r="AH38" s="32" t="n"/>
      <c r="AI38" s="32" t="n"/>
      <c r="AJ38" s="32" t="n"/>
      <c r="AK38" s="32" t="n"/>
      <c r="AL38" s="32" t="n"/>
      <c r="AM38" s="32" t="n"/>
      <c r="AN38" s="32" t="n"/>
      <c r="AO38" s="32" t="n"/>
      <c r="AP38" s="32" t="n"/>
      <c r="AQ38" s="32" t="n"/>
      <c r="AR38" s="32" t="n"/>
      <c r="AS38" s="32" t="n"/>
    </row>
    <row r="39">
      <c r="AC39" s="24" t="n"/>
      <c r="AD39" s="34" t="n"/>
      <c r="AE39" s="34" t="n"/>
      <c r="AF39" s="34" t="n"/>
      <c r="AG39" s="34" t="n"/>
      <c r="AH39" s="34" t="n"/>
      <c r="AI39" s="34" t="n"/>
      <c r="AJ39" s="34" t="n"/>
      <c r="AK39" s="34" t="n"/>
      <c r="AL39" s="34" t="n"/>
      <c r="AM39" s="34" t="n"/>
      <c r="AN39" s="34" t="n"/>
      <c r="AO39" s="34" t="n"/>
      <c r="AP39" s="34" t="n"/>
      <c r="AQ39" s="34" t="n"/>
      <c r="AR39" s="34" t="n"/>
      <c r="AS39" s="34" t="n"/>
    </row>
    <row r="40">
      <c r="AC40" s="24" t="n"/>
      <c r="AD40" s="34" t="n"/>
      <c r="AE40" s="34" t="n"/>
      <c r="AF40" s="34" t="n"/>
      <c r="AG40" s="34" t="n"/>
      <c r="AH40" s="34" t="n"/>
      <c r="AI40" s="34" t="n"/>
      <c r="AJ40" s="34" t="n"/>
      <c r="AK40" s="34" t="n"/>
      <c r="AL40" s="34" t="n"/>
      <c r="AM40" s="34" t="n"/>
      <c r="AN40" s="34" t="n"/>
      <c r="AO40" s="34" t="n"/>
      <c r="AP40" s="34" t="n"/>
      <c r="AQ40" s="34" t="n"/>
      <c r="AR40" s="34" t="n"/>
      <c r="AS40" s="34" t="n"/>
    </row>
    <row r="41">
      <c r="AC41" s="24" t="n"/>
      <c r="AD41" s="34" t="n"/>
      <c r="AE41" s="34" t="n"/>
      <c r="AF41" s="34" t="n"/>
      <c r="AG41" s="34" t="n"/>
      <c r="AH41" s="34" t="n"/>
      <c r="AI41" s="34" t="n"/>
      <c r="AJ41" s="34" t="n"/>
      <c r="AK41" s="34" t="n"/>
      <c r="AL41" s="34" t="n"/>
      <c r="AM41" s="34" t="n"/>
      <c r="AN41" s="34" t="n"/>
      <c r="AO41" s="34" t="n"/>
      <c r="AP41" s="34" t="n"/>
      <c r="AQ41" s="34" t="n"/>
      <c r="AR41" s="34" t="n"/>
      <c r="AS41" s="34" t="n"/>
    </row>
    <row r="42">
      <c r="AC42" s="24" t="n"/>
      <c r="AD42" s="34" t="n"/>
      <c r="AE42" s="34" t="n"/>
      <c r="AF42" s="34" t="n"/>
      <c r="AG42" s="34" t="n"/>
      <c r="AH42" s="34" t="n"/>
      <c r="AI42" s="34" t="n"/>
      <c r="AJ42" s="34" t="n"/>
      <c r="AK42" s="34" t="n"/>
      <c r="AL42" s="34" t="n"/>
      <c r="AM42" s="34" t="n"/>
      <c r="AN42" s="34" t="n"/>
      <c r="AO42" s="34" t="n"/>
      <c r="AP42" s="34" t="n"/>
      <c r="AQ42" s="34" t="n"/>
      <c r="AR42" s="34" t="n"/>
      <c r="AS42" s="34" t="n"/>
    </row>
    <row r="43">
      <c r="AC43" s="24" t="n"/>
      <c r="AD43" s="34" t="n"/>
      <c r="AE43" s="34" t="n"/>
      <c r="AF43" s="34" t="n"/>
      <c r="AG43" s="34" t="n"/>
      <c r="AH43" s="34" t="n"/>
      <c r="AI43" s="34" t="n"/>
      <c r="AJ43" s="34" t="n"/>
      <c r="AK43" s="34" t="n"/>
      <c r="AL43" s="34" t="n"/>
      <c r="AM43" s="34" t="n"/>
      <c r="AN43" s="34" t="n"/>
      <c r="AO43" s="34" t="n"/>
      <c r="AP43" s="34" t="n"/>
      <c r="AQ43" s="34" t="n"/>
      <c r="AR43" s="34" t="n"/>
      <c r="AS43" s="34" t="n"/>
    </row>
    <row r="44">
      <c r="AC44" s="24" t="n"/>
      <c r="AD44" s="34" t="n"/>
      <c r="AE44" s="34" t="n"/>
      <c r="AF44" s="34" t="n"/>
      <c r="AG44" s="34" t="n"/>
      <c r="AH44" s="34" t="n"/>
      <c r="AI44" s="34" t="n"/>
      <c r="AJ44" s="34" t="n"/>
      <c r="AK44" s="34" t="n"/>
      <c r="AL44" s="34" t="n"/>
      <c r="AM44" s="34" t="n"/>
      <c r="AN44" s="34" t="n"/>
      <c r="AO44" s="34" t="n"/>
      <c r="AP44" s="34" t="n"/>
      <c r="AQ44" s="34" t="n"/>
      <c r="AR44" s="34" t="n"/>
      <c r="AS44" s="34" t="n"/>
    </row>
    <row r="45">
      <c r="AC45" s="24" t="n"/>
      <c r="AD45" s="34" t="n"/>
      <c r="AE45" s="34" t="n"/>
      <c r="AF45" s="34" t="n"/>
      <c r="AG45" s="34" t="n"/>
      <c r="AH45" s="34" t="n"/>
      <c r="AI45" s="34" t="n"/>
      <c r="AJ45" s="34" t="n"/>
      <c r="AK45" s="34" t="n"/>
      <c r="AL45" s="34" t="n"/>
      <c r="AM45" s="34" t="n"/>
      <c r="AN45" s="34" t="n"/>
      <c r="AO45" s="34" t="n"/>
      <c r="AP45" s="34" t="n"/>
      <c r="AQ45" s="34" t="n"/>
      <c r="AR45" s="34" t="n"/>
      <c r="AS45" s="34" t="n"/>
    </row>
    <row r="46">
      <c r="AC46" s="24" t="n"/>
      <c r="AD46" s="34" t="n"/>
      <c r="AE46" s="34" t="n"/>
      <c r="AF46" s="34" t="n"/>
      <c r="AG46" s="34" t="n"/>
      <c r="AH46" s="34" t="n"/>
      <c r="AI46" s="34" t="n"/>
      <c r="AJ46" s="34" t="n"/>
      <c r="AK46" s="34" t="n"/>
      <c r="AL46" s="34" t="n"/>
      <c r="AM46" s="34" t="n"/>
      <c r="AN46" s="34" t="n"/>
      <c r="AO46" s="34" t="n"/>
      <c r="AP46" s="34" t="n"/>
      <c r="AQ46" s="34" t="n"/>
      <c r="AR46" s="34" t="n"/>
      <c r="AS46" s="34" t="n"/>
    </row>
    <row r="47">
      <c r="AC47" s="24" t="n"/>
      <c r="AD47" s="34" t="n"/>
      <c r="AE47" s="34" t="n"/>
      <c r="AF47" s="34" t="n"/>
      <c r="AG47" s="34" t="n"/>
      <c r="AH47" s="34" t="n"/>
      <c r="AI47" s="34" t="n"/>
      <c r="AJ47" s="34" t="n"/>
      <c r="AK47" s="34" t="n"/>
      <c r="AL47" s="34" t="n"/>
      <c r="AM47" s="34" t="n"/>
      <c r="AN47" s="34" t="n"/>
      <c r="AO47" s="34" t="n"/>
      <c r="AP47" s="34" t="n"/>
      <c r="AQ47" s="34" t="n"/>
      <c r="AR47" s="34" t="n"/>
      <c r="AS47" s="34" t="n"/>
    </row>
    <row r="48">
      <c r="AC48" s="24" t="n"/>
      <c r="AD48" s="34" t="n"/>
      <c r="AE48" s="34" t="n"/>
      <c r="AF48" s="34" t="n"/>
      <c r="AG48" s="34" t="n"/>
      <c r="AH48" s="34" t="n"/>
      <c r="AI48" s="34" t="n"/>
      <c r="AJ48" s="34" t="n"/>
      <c r="AK48" s="34" t="n"/>
      <c r="AL48" s="34" t="n"/>
      <c r="AM48" s="34" t="n"/>
      <c r="AN48" s="34" t="n"/>
      <c r="AO48" s="34" t="n"/>
      <c r="AP48" s="34" t="n"/>
      <c r="AQ48" s="34" t="n"/>
      <c r="AR48" s="34" t="n"/>
      <c r="AS48" s="34" t="n"/>
    </row>
  </sheetData>
  <mergeCells count="6">
    <mergeCell ref="M2:N2"/>
    <mergeCell ref="B2:C2"/>
    <mergeCell ref="H2:I2"/>
    <mergeCell ref="D2:E2"/>
    <mergeCell ref="J2:K2"/>
    <mergeCell ref="M16:N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Joel Brown</dc:creator>
  <dcterms:created xsi:type="dcterms:W3CDTF">2000-02-21T17:57:08Z</dcterms:created>
  <dcterms:modified xsi:type="dcterms:W3CDTF">2025-09-29T19:56:53Z</dcterms:modified>
  <cp:lastModifiedBy>Felienne</cp:lastModifiedBy>
</cp:coreProperties>
</file>